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9" i="1" l="1"/>
  <c r="G119" i="1"/>
  <c r="F118" i="1"/>
  <c r="G118" i="1"/>
  <c r="H118" i="1"/>
  <c r="H119" i="1" s="1"/>
  <c r="I118" i="1"/>
  <c r="J118" i="1"/>
  <c r="J119" i="1" s="1"/>
  <c r="L118" i="1"/>
  <c r="A119" i="1"/>
  <c r="B119" i="1"/>
  <c r="I119" i="1"/>
  <c r="L119" i="1"/>
  <c r="F233" i="1"/>
  <c r="G233" i="1"/>
  <c r="J233" i="1"/>
  <c r="F232" i="1"/>
  <c r="G232" i="1"/>
  <c r="H232" i="1"/>
  <c r="H233" i="1" s="1"/>
  <c r="I232" i="1"/>
  <c r="I233" i="1" s="1"/>
  <c r="J232" i="1"/>
  <c r="L232" i="1"/>
  <c r="L233" i="1" s="1"/>
  <c r="A233" i="1"/>
  <c r="B233" i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234" i="1" l="1"/>
  <c r="L99" i="1"/>
  <c r="L100" i="1" s="1"/>
  <c r="L80" i="1"/>
  <c r="L81" i="1" s="1"/>
  <c r="L61" i="1"/>
  <c r="L62" i="1" s="1"/>
  <c r="L42" i="1"/>
  <c r="L43" i="1" s="1"/>
  <c r="L23" i="1"/>
  <c r="L24" i="1" s="1"/>
  <c r="L213" i="1"/>
  <c r="L214" i="1" s="1"/>
  <c r="L194" i="1"/>
  <c r="L195" i="1" s="1"/>
  <c r="L175" i="1"/>
  <c r="L176" i="1" s="1"/>
  <c r="L156" i="1"/>
  <c r="L157" i="1" s="1"/>
  <c r="L137" i="1"/>
  <c r="L138" i="1" s="1"/>
  <c r="J99" i="1"/>
  <c r="J100" i="1" s="1"/>
  <c r="J80" i="1"/>
  <c r="J81" i="1" s="1"/>
  <c r="J61" i="1"/>
  <c r="J62" i="1" s="1"/>
  <c r="J42" i="1"/>
  <c r="J23" i="1"/>
  <c r="J213" i="1"/>
  <c r="J214" i="1" s="1"/>
  <c r="J194" i="1"/>
  <c r="J175" i="1"/>
  <c r="J176" i="1" s="1"/>
  <c r="J156" i="1"/>
  <c r="J157" i="1" s="1"/>
  <c r="J137" i="1"/>
  <c r="I99" i="1"/>
  <c r="I80" i="1"/>
  <c r="I81" i="1" s="1"/>
  <c r="I61" i="1"/>
  <c r="I62" i="1" s="1"/>
  <c r="I42" i="1"/>
  <c r="I43" i="1" s="1"/>
  <c r="I23" i="1"/>
  <c r="I213" i="1"/>
  <c r="I214" i="1" s="1"/>
  <c r="I194" i="1"/>
  <c r="I195" i="1" s="1"/>
  <c r="I175" i="1"/>
  <c r="I176" i="1" s="1"/>
  <c r="I156" i="1"/>
  <c r="I137" i="1"/>
  <c r="H99" i="1"/>
  <c r="H80" i="1"/>
  <c r="H81" i="1" s="1"/>
  <c r="H61" i="1"/>
  <c r="H42" i="1"/>
  <c r="H23" i="1"/>
  <c r="H213" i="1"/>
  <c r="H194" i="1"/>
  <c r="H175" i="1"/>
  <c r="H156" i="1"/>
  <c r="H157" i="1" s="1"/>
  <c r="H137" i="1"/>
  <c r="G99" i="1"/>
  <c r="G61" i="1"/>
  <c r="G42" i="1"/>
  <c r="G23" i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<sst xmlns="http://schemas.openxmlformats.org/spreadsheetml/2006/main" count="280" uniqueCount="92">
  <si>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</si>
  <si>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</si>
  <si>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</si>
  <si>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</si>
  <si>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</si>
  <si>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</si>
  <si>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</si>
  <si>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</si>
  <si>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</si>
  <si>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</si>
  <si>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</si>
  <si>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</si>
  <si>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</si>
  <si>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</si>
  <si>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</si>
  <si>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</si>
  <si>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</si>
  <si>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</si>
  <si>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</si>
  <si>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</si>
  <si>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</si>
  <si>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</si>
  <si>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</si>
  <si>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</si>
  <si>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</si>
  <si>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</si>
  <si>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</si>
  <si>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</si>
  <si>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</si>
  <si>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</si>
  <si>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</si>
  <si>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</si>
  <si>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</si>
  <si>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</si>
  <si>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</si>
  <si>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</si>
  <si>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</si>
  <si>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</si>
  <si>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</si>
  <si>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</si>
  <si>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</si>
  <si>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</si>
  <si>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</si>
  <si>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</si>
  <si>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</si>
  <si>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</si>
  <si>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</si>
  <si>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</si>
  <si>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</si>
  <si>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</si>
  <si>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</si>
  <si>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</si>
  <si>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</si>
  <si>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</si>
  <si>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</si>
  <si>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</si>
  <si>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</si>
  <si>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</si>
  <si>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</si>
  <si>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</si>
  <si>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</si>
  <si>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</si>
  <si>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</si>
  <si>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</si>
  <si>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</si>
  <si>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</si>
  <si>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</si>
  <si>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</si>
  <si>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</si>
  <si>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</si>
  <si>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</si>
  <si>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</si>
  <si>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</si>
  <si>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</si>
  <si>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</si>
  <si>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</si>
  <si>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</si>
  <si>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</si>
  <si>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</si>
  <si>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</si>
  <si>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</si>
  <si>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</si>
  <si>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</si>
  <si>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</si>
  <si>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</si>
  <si>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</si>
  <si>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</si>
  <si>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</si>
  <si>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</si>
  <si>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</si>
  <si>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 xml:space="preserve">Директор </t>
  </si>
  <si>
    <t>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</si>
</sst>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211" zoomScale="142" zoomScaleNormal="142" zoomScaleSheetLayoutView="142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>
        <v>189</v>
      </c>
      <c r="D1" s="122"/>
      <c r="E1" s="122"/>
      <c r="F1" s="5" t="s">
        <v>14</v>
      </c>
      <c r="G1" s="4" t="s">
        <v>15</v>
      </c>
      <c r="H1" s="123" t="s">
        <v>90</v>
      </c>
      <c r="I1" s="123"/>
      <c r="J1" s="123"/>
      <c r="K1" s="123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24"/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7" t="s">
        <v>91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65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66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43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67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68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46</v>
      </c>
      <c r="E12" s="43" t="s">
        <v>69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5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70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71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49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50</v>
      </c>
      <c r="L30" s="62"/>
    </row>
    <row r="31" spans="1:12" ht="15" x14ac:dyDescent="0.25">
      <c r="A31" s="37"/>
      <c r="B31" s="16"/>
      <c r="C31" s="17"/>
      <c r="D31" s="90" t="s">
        <v>46</v>
      </c>
      <c r="E31" s="43" t="s">
        <v>59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5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60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72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73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74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45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46</v>
      </c>
      <c r="E50" s="43" t="s">
        <v>53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5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75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76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77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74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45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5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58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78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57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79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46</v>
      </c>
      <c r="E88" s="43" t="s">
        <v>80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5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/>
      <c r="B101" s="10"/>
      <c r="C101" s="11"/>
      <c r="D101" s="48"/>
      <c r="E101" s="101"/>
      <c r="F101" s="102"/>
      <c r="G101" s="103"/>
      <c r="H101" s="103"/>
      <c r="I101" s="103"/>
      <c r="J101" s="102"/>
      <c r="K101" s="66"/>
      <c r="L101" s="71"/>
    </row>
    <row r="102" spans="1:12" ht="15" x14ac:dyDescent="0.25">
      <c r="A102" s="15"/>
      <c r="B102" s="16"/>
      <c r="C102" s="17"/>
      <c r="D102" s="20"/>
      <c r="E102" s="43"/>
      <c r="F102" s="64"/>
      <c r="G102" s="67"/>
      <c r="H102" s="67"/>
      <c r="I102" s="67"/>
      <c r="J102" s="64"/>
      <c r="K102" s="63"/>
      <c r="L102" s="62"/>
    </row>
    <row r="103" spans="1:12" ht="15" x14ac:dyDescent="0.25">
      <c r="A103" s="15"/>
      <c r="B103" s="16"/>
      <c r="C103" s="17"/>
      <c r="D103" s="20"/>
      <c r="E103" s="43"/>
      <c r="F103" s="64"/>
      <c r="G103" s="67"/>
      <c r="H103" s="67"/>
      <c r="I103" s="67"/>
      <c r="J103" s="64"/>
      <c r="K103" s="63"/>
      <c r="L103" s="62"/>
    </row>
    <row r="104" spans="1:12" ht="15" x14ac:dyDescent="0.25">
      <c r="A104" s="15"/>
      <c r="B104" s="16"/>
      <c r="C104" s="17"/>
      <c r="D104" s="20"/>
      <c r="E104" s="65"/>
      <c r="F104" s="64"/>
      <c r="G104" s="67"/>
      <c r="H104" s="67"/>
      <c r="I104" s="67"/>
      <c r="J104" s="64"/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/>
      <c r="E106" s="98"/>
      <c r="F106" s="99"/>
      <c r="G106" s="100"/>
      <c r="H106" s="100"/>
      <c r="I106" s="100"/>
      <c r="J106" s="99"/>
      <c r="K106" s="22"/>
      <c r="L106" s="62"/>
    </row>
    <row r="107" spans="1:12" ht="15" x14ac:dyDescent="0.25">
      <c r="A107" s="15"/>
      <c r="B107" s="16"/>
      <c r="C107" s="17"/>
      <c r="D107" s="90"/>
      <c r="E107" s="43"/>
      <c r="F107" s="64"/>
      <c r="G107" s="67"/>
      <c r="H107" s="67"/>
      <c r="I107" s="67"/>
      <c r="J107" s="64"/>
      <c r="K107" s="63"/>
      <c r="L107" s="62"/>
    </row>
    <row r="108" spans="1:12" ht="15" x14ac:dyDescent="0.25">
      <c r="A108" s="23"/>
      <c r="B108" s="24"/>
      <c r="C108" s="25"/>
      <c r="D108" s="26"/>
      <c r="E108" s="72"/>
      <c r="F108" s="73"/>
      <c r="G108" s="74"/>
      <c r="H108" s="73"/>
      <c r="I108" s="73"/>
      <c r="J108" s="73"/>
      <c r="K108" s="75"/>
      <c r="L108" s="73"/>
    </row>
    <row r="109" spans="1:12" ht="15" x14ac:dyDescent="0.25">
      <c r="A109" s="30"/>
      <c r="B109" s="31"/>
      <c r="C109" s="32"/>
      <c r="D109" s="41"/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/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/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/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/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/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/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5" customHeight="1" thickBot="1" x14ac:dyDescent="0.25">
      <c r="A119" s="33">
        <f>A101</f>
        <v>0</v>
      </c>
      <c r="B119" s="34">
        <f>B101</f>
        <v>0</v>
      </c>
      <c r="C119" s="119" t="s">
        <v>4</v>
      </c>
      <c r="D119" s="120"/>
      <c r="E119" s="35"/>
      <c r="F119" s="36">
        <f>F108+F118</f>
        <v>0</v>
      </c>
      <c r="G119" s="36">
        <f t="shared" ref="G119:J119" si="24">G108+G118</f>
        <v>0</v>
      </c>
      <c r="H119" s="36">
        <f t="shared" si="24"/>
        <v>0</v>
      </c>
      <c r="I119" s="36">
        <f t="shared" si="24"/>
        <v>0</v>
      </c>
      <c r="J119" s="36">
        <f t="shared" si="24"/>
        <v>0</v>
      </c>
      <c r="K119" s="36"/>
      <c r="L119" s="36">
        <f>L108+L118</f>
        <v>0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82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83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84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46</v>
      </c>
      <c r="E126" s="43" t="s">
        <v>63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5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85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86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49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50</v>
      </c>
      <c r="L144" s="62"/>
    </row>
    <row r="145" spans="1:12" ht="15" x14ac:dyDescent="0.25">
      <c r="A145" s="37"/>
      <c r="B145" s="16"/>
      <c r="C145" s="17"/>
      <c r="D145" s="90" t="s">
        <v>46</v>
      </c>
      <c r="E145" s="43" t="s">
        <v>87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5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54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64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61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46</v>
      </c>
      <c r="E164" s="43" t="s">
        <v>88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47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5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77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45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46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48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5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52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56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57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62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68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46</v>
      </c>
      <c r="E202" s="43" t="s">
        <v>80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5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15" x14ac:dyDescent="0.25">
      <c r="A215" s="9"/>
      <c r="B215" s="10"/>
      <c r="C215" s="11"/>
      <c r="D215" s="105"/>
      <c r="E215" s="106"/>
      <c r="F215" s="107"/>
      <c r="G215" s="108"/>
      <c r="H215" s="108"/>
      <c r="I215" s="108"/>
      <c r="J215" s="107"/>
      <c r="K215" s="60"/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/>
      <c r="E217" s="43"/>
      <c r="F217" s="64"/>
      <c r="G217" s="67"/>
      <c r="H217" s="67"/>
      <c r="I217" s="67"/>
      <c r="J217" s="64"/>
      <c r="K217" s="63"/>
      <c r="L217" s="62"/>
    </row>
    <row r="218" spans="1:12" ht="15" x14ac:dyDescent="0.25">
      <c r="A218" s="15"/>
      <c r="B218" s="16"/>
      <c r="C218" s="17"/>
      <c r="D218" s="20"/>
      <c r="E218" s="65"/>
      <c r="F218" s="64"/>
      <c r="G218" s="67"/>
      <c r="H218" s="67"/>
      <c r="I218" s="67"/>
      <c r="J218" s="64"/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/>
      <c r="E221" s="43"/>
      <c r="F221" s="64"/>
      <c r="G221" s="67"/>
      <c r="H221" s="67"/>
      <c r="I221" s="67"/>
      <c r="J221" s="64"/>
      <c r="K221" s="63"/>
      <c r="L221" s="62"/>
    </row>
    <row r="222" spans="1:12" ht="15" x14ac:dyDescent="0.25">
      <c r="A222" s="23"/>
      <c r="B222" s="24"/>
      <c r="C222" s="25"/>
      <c r="D222" s="26"/>
      <c r="E222" s="72"/>
      <c r="F222" s="73"/>
      <c r="G222" s="74"/>
      <c r="H222" s="74"/>
      <c r="I222" s="74"/>
      <c r="J222" s="73"/>
      <c r="K222" s="75"/>
      <c r="L222" s="73"/>
    </row>
    <row r="223" spans="1:12" ht="15" x14ac:dyDescent="0.25">
      <c r="A223" s="30"/>
      <c r="B223" s="31"/>
      <c r="C223" s="32"/>
      <c r="D223" s="41"/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/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/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/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/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/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/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7">SUM(G223:G231)</f>
        <v>0</v>
      </c>
      <c r="H232" s="28">
        <f t="shared" si="47"/>
        <v>0</v>
      </c>
      <c r="I232" s="28">
        <f t="shared" si="47"/>
        <v>0</v>
      </c>
      <c r="J232" s="28">
        <f t="shared" si="47"/>
        <v>0</v>
      </c>
      <c r="K232" s="29"/>
      <c r="L232" s="28">
        <f t="shared" ref="L232" si="48">SUM(L223:L231)</f>
        <v>0</v>
      </c>
    </row>
    <row r="233" spans="1:12" ht="15.75" customHeight="1" thickBot="1" x14ac:dyDescent="0.25">
      <c r="A233" s="33">
        <f>A215</f>
        <v>0</v>
      </c>
      <c r="B233" s="34">
        <f>B215</f>
        <v>0</v>
      </c>
      <c r="C233" s="119" t="s">
        <v>4</v>
      </c>
      <c r="D233" s="120"/>
      <c r="E233" s="35"/>
      <c r="F233" s="36">
        <f t="shared" ref="F233" si="49">F222+F232</f>
        <v>0</v>
      </c>
      <c r="G233" s="40">
        <f t="shared" ref="G233:J233" si="50">G222+G232</f>
        <v>0</v>
      </c>
      <c r="H233" s="40">
        <f t="shared" si="50"/>
        <v>0</v>
      </c>
      <c r="I233" s="40">
        <f t="shared" si="50"/>
        <v>0</v>
      </c>
      <c r="J233" s="36">
        <f t="shared" si="50"/>
        <v>0</v>
      </c>
      <c r="K233" s="36"/>
      <c r="L233" s="36">
        <f t="shared" ref="L233" si="51">L222+L232</f>
        <v>0</v>
      </c>
    </row>
    <row r="234" spans="1:12" ht="13.5" thickBot="1" x14ac:dyDescent="0.25">
      <c r="A234" s="82"/>
      <c r="B234" s="83"/>
      <c r="C234" s="118" t="s">
        <v>44</v>
      </c>
      <c r="D234" s="118"/>
      <c r="E234" s="118"/>
      <c r="F234" s="87">
        <f>(F119+F100+F81+F62+F43+F24+F233+F214+F195+F176+F157+F138)/12</f>
        <v>472</v>
      </c>
      <c r="G234" s="86">
        <f>(G119+G100+G81+G62+G43+G24+G233+G214+G195+G176+G157+G138)/12</f>
        <v>15.544583333333334</v>
      </c>
      <c r="H234" s="86">
        <f>(H119+H100+H81+H62+H43+H24+H233+H214+H195+H176+H157+H138)/12</f>
        <v>16.792249999999999</v>
      </c>
      <c r="I234" s="86">
        <f>(I119+I100+I81+I62+I43+I24+I233+I214+I195+I176+I157+I138)/12</f>
        <v>62.986666666666672</v>
      </c>
      <c r="J234" s="87">
        <f>(J119+J100+J81+J62+J43+J24+J233+J214+J195+J176+J157+J138)/12</f>
        <v>469.08333333333331</v>
      </c>
      <c r="K234" s="84"/>
      <c r="L234" s="85">
        <f>L109+L119</f>
        <v>0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2025-08-06T11:03:19Z</cp:lastPrinted>
  <dcterms:created xsi:type="dcterms:W3CDTF">2022-05-16T14:23:56Z</dcterms:created>
  <dcterms:modified xsi:type="dcterms:W3CDTF">2026-03-12T14:30:43Z</dcterms:modified>
</cp:coreProperties>
</file>