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040" windowHeight="9192"/>
  </bookViews>
  <sheets>
    <sheet name="1" sheetId="1" r:id="rId1"/>
  </sheets>
  <externalReferences>
    <externalReference r:id="rId2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7" i="1" l="1"/>
  <c r="H7" i="1"/>
  <c r="B8" i="1" l="1"/>
  <c r="E5" i="1"/>
  <c r="F4" i="1"/>
  <c r="C4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<sst xmlns="http://schemas.openxmlformats.org/spreadsheetml/2006/main" count="36" uniqueCount="36">
  <si>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</si>
  <si>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</si>
  <si>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</si>
  <si>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</si>
  <si>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</si>
  <si>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</si>
  <si>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</si>
  <si>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</si>
  <si>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</si>
  <si>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</si>
  <si>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</si>
  <si>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</si>
  <si>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</si>
  <si>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</si>
  <si>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</si>
  <si>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</si>
  <si>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</si>
  <si>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</si>
  <si>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</si>
  <si>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</si>
  <si>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</si>
  <si>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</si>
  <si>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</si>
  <si>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</si>
  <si>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</si>
  <si>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</si>
  <si>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</si>
  <si>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ржано-пшеничный/ Хлеб пшеничный</t>
  </si>
  <si>
    <t>ТТК 2021 г</t>
  </si>
  <si>
    <t>Чай без сахара</t>
  </si>
  <si>
    <t>конд.изд.</t>
  </si>
  <si>
    <t>Батончик "Финики-кокос-кунжут"</t>
  </si>
  <si>
    <t>Сосиски отварные с соусом для запекания</t>
  </si>
  <si>
    <t>Салат из моркови</t>
  </si>
  <si>
    <t>ТТК</t>
  </si>
  <si>
    <t>МБОУ "Школа 99"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</si>
</sst>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64" fontId="2" fillId="0" borderId="6" xfId="0" applyNumberFormat="1" applyFont="1" applyBorder="1" applyAlignment="1" applyProtection="1">
      <alignment horizontal="center" vertical="top" wrapText="1"/>
      <protection locked="0"/>
    </xf>
    <xf numFmtId="0" fontId="2" fillId="0" borderId="6" xfId="0" applyFont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3" fillId="0" borderId="14" xfId="0" applyFont="1" applyBorder="1" applyAlignment="1" applyProtection="1">
      <alignment vertical="center" wrapText="1"/>
      <protection locked="0"/>
    </xf>
    <xf numFmtId="164" fontId="3" fillId="0" borderId="1" xfId="0" applyNumberFormat="1" applyFont="1" applyBorder="1" applyAlignment="1" applyProtection="1">
      <alignment horizontal="center" vertical="top" wrapText="1"/>
      <protection locked="0"/>
    </xf>
    <xf numFmtId="0" fontId="3" fillId="0" borderId="1" xfId="0" applyFont="1" applyBorder="1" applyAlignment="1" applyProtection="1">
      <alignment vertical="top" wrapText="1"/>
      <protection locked="0"/>
    </xf>
    <xf numFmtId="0" fontId="3" fillId="5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tm2025-sm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</sheetNames>
    <sheetDataSet>
      <sheetData sheetId="0">
        <row r="43">
          <cell r="L43">
            <v>69.430000000000007</v>
          </cell>
        </row>
        <row r="44">
          <cell r="K44" t="str">
            <v>№243/2015 Дели</v>
          </cell>
        </row>
        <row r="46">
          <cell r="F46">
            <v>200</v>
          </cell>
          <cell r="G46">
            <v>0.02</v>
          </cell>
          <cell r="I46">
            <v>7.99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35</v>
      </c>
      <c r="C1" s="51"/>
      <c r="D1" s="52"/>
      <c r="E1" t="s">
        <v>22</v>
      </c>
      <c r="F1" s="24"/>
      <c r="I1" t="s">
        <v>1</v>
      </c>
      <c r="J1" s="23">
        <v>45958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9.6" x14ac:dyDescent="0.3">
      <c r="A4" s="4" t="s">
        <v>10</v>
      </c>
      <c r="B4" s="5" t="s">
        <v>11</v>
      </c>
      <c r="C4" s="39" t="str">
        <f>[1]Лист1!$K$44</f>
        <v>№243/2015 Дели</v>
      </c>
      <c r="D4" s="46" t="s">
        <v>32</v>
      </c>
      <c r="E4" s="38">
        <v>240</v>
      </c>
      <c r="F4" s="25">
        <f>[1]Лист1!$L$43</f>
        <v>69.430000000000007</v>
      </c>
      <c r="G4" s="43">
        <v>285</v>
      </c>
      <c r="H4" s="42">
        <v>12.5</v>
      </c>
      <c r="I4" s="42">
        <v>12</v>
      </c>
      <c r="J4" s="42">
        <v>31</v>
      </c>
    </row>
    <row r="5" spans="1:10" x14ac:dyDescent="0.3">
      <c r="A5" s="7"/>
      <c r="B5" s="1" t="s">
        <v>12</v>
      </c>
      <c r="C5" s="2" t="s">
        <v>28</v>
      </c>
      <c r="D5" s="34" t="s">
        <v>29</v>
      </c>
      <c r="E5" s="17">
        <f>[1]Лист1!F46</f>
        <v>200</v>
      </c>
      <c r="F5" s="26"/>
      <c r="G5" s="17">
        <v>0</v>
      </c>
      <c r="H5" s="40">
        <v>0</v>
      </c>
      <c r="I5" s="40">
        <v>0</v>
      </c>
      <c r="J5" s="40">
        <v>0</v>
      </c>
    </row>
    <row r="6" spans="1:10" ht="15" thickBot="1" x14ac:dyDescent="0.35">
      <c r="A6" s="7"/>
      <c r="B6" s="1" t="s">
        <v>23</v>
      </c>
      <c r="C6" s="2"/>
      <c r="D6" s="41" t="s">
        <v>27</v>
      </c>
      <c r="E6" s="17">
        <v>40</v>
      </c>
      <c r="F6" s="26"/>
      <c r="G6" s="17">
        <v>91</v>
      </c>
      <c r="H6" s="40">
        <v>2.52</v>
      </c>
      <c r="I6" s="40">
        <v>0.36</v>
      </c>
      <c r="J6" s="40">
        <v>18.84</v>
      </c>
    </row>
    <row r="7" spans="1:10" x14ac:dyDescent="0.3">
      <c r="A7" s="7"/>
      <c r="B7" s="45" t="s">
        <v>30</v>
      </c>
      <c r="C7" s="6"/>
      <c r="D7" s="33" t="s">
        <v>31</v>
      </c>
      <c r="E7" s="15">
        <v>16.5</v>
      </c>
      <c r="F7" s="25"/>
      <c r="G7" s="15">
        <v>70</v>
      </c>
      <c r="H7" s="15">
        <f>[1]Лист1!G46</f>
        <v>0.02</v>
      </c>
      <c r="I7" s="15">
        <v>3</v>
      </c>
      <c r="J7" s="16">
        <f>[1]Лист1!I46</f>
        <v>7.99</v>
      </c>
    </row>
    <row r="8" spans="1:10" ht="15" thickBot="1" x14ac:dyDescent="0.35">
      <c r="A8" s="8"/>
      <c r="B8" s="9" t="str">
        <f>$B$12</f>
        <v>закуска</v>
      </c>
      <c r="C8" s="49" t="s">
        <v>34</v>
      </c>
      <c r="D8" s="48" t="s">
        <v>33</v>
      </c>
      <c r="E8" s="44">
        <v>60</v>
      </c>
      <c r="F8" s="27"/>
      <c r="G8" s="19">
        <v>58</v>
      </c>
      <c r="H8" s="47">
        <v>0.70199999999999996</v>
      </c>
      <c r="I8" s="47">
        <v>3.0510000000000002</v>
      </c>
      <c r="J8" s="47">
        <v>6.72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2025-10-27T10:06:50Z</dcterms:modified>
</cp:coreProperties>
</file>