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0730" windowHeight="117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J184" i="1"/>
  <c r="I184"/>
  <c r="H184"/>
  <c r="G184"/>
  <c r="J70"/>
  <c r="I70"/>
  <c r="H70"/>
  <c r="G70"/>
  <c r="F222"/>
  <c r="F203"/>
  <c r="G203"/>
  <c r="G51" l="1"/>
  <c r="J203"/>
  <c r="H127"/>
  <c r="G127"/>
  <c r="F184"/>
  <c r="J89" l="1"/>
  <c r="J32" l="1"/>
  <c r="I32"/>
  <c r="H32"/>
  <c r="J13"/>
  <c r="I13"/>
  <c r="H13"/>
  <c r="G13"/>
  <c r="F13"/>
  <c r="H51"/>
  <c r="F127"/>
  <c r="J127" l="1"/>
  <c r="I127"/>
  <c r="J108"/>
  <c r="I108"/>
  <c r="H108"/>
  <c r="G108"/>
  <c r="F108"/>
  <c r="G32"/>
  <c r="J222" l="1"/>
  <c r="H222"/>
  <c r="G194"/>
  <c r="G195" s="1"/>
  <c r="I222"/>
  <c r="G222"/>
  <c r="I203"/>
  <c r="H203"/>
  <c r="J165"/>
  <c r="I165"/>
  <c r="H165"/>
  <c r="G165"/>
  <c r="F165"/>
  <c r="J146"/>
  <c r="I146"/>
  <c r="H146"/>
  <c r="G146"/>
  <c r="F146"/>
  <c r="I89"/>
  <c r="H89"/>
  <c r="G89"/>
  <c r="F89"/>
  <c r="F70"/>
  <c r="J51"/>
  <c r="I51"/>
  <c r="F51"/>
  <c r="F32"/>
  <c r="L232" l="1"/>
  <c r="L233" s="1"/>
  <c r="L234" s="1"/>
  <c r="L213"/>
  <c r="L214" s="1"/>
  <c r="L194"/>
  <c r="L195" s="1"/>
  <c r="L175"/>
  <c r="L176" s="1"/>
  <c r="L156"/>
  <c r="L157" s="1"/>
  <c r="L137"/>
  <c r="L138" s="1"/>
  <c r="L118"/>
  <c r="L119" s="1"/>
  <c r="L99"/>
  <c r="L100" s="1"/>
  <c r="L80"/>
  <c r="L81" s="1"/>
  <c r="L61"/>
  <c r="L62" s="1"/>
  <c r="L42"/>
  <c r="L43" s="1"/>
  <c r="L23"/>
  <c r="L24" s="1"/>
  <c r="J232"/>
  <c r="J233" s="1"/>
  <c r="J213"/>
  <c r="J214"/>
  <c r="J194"/>
  <c r="J195" s="1"/>
  <c r="J175"/>
  <c r="J176" s="1"/>
  <c r="J156"/>
  <c r="J137"/>
  <c r="J138" s="1"/>
  <c r="J118"/>
  <c r="J119" s="1"/>
  <c r="J99"/>
  <c r="J100" s="1"/>
  <c r="J80"/>
  <c r="J61"/>
  <c r="J62" s="1"/>
  <c r="J42"/>
  <c r="J43" s="1"/>
  <c r="J23"/>
  <c r="J24" s="1"/>
  <c r="I232"/>
  <c r="I233" s="1"/>
  <c r="I213"/>
  <c r="I194"/>
  <c r="I195" s="1"/>
  <c r="I175"/>
  <c r="I176" s="1"/>
  <c r="I156"/>
  <c r="I157" s="1"/>
  <c r="I137"/>
  <c r="I138" s="1"/>
  <c r="I118"/>
  <c r="I119" s="1"/>
  <c r="I99"/>
  <c r="I100" s="1"/>
  <c r="I80"/>
  <c r="I81" s="1"/>
  <c r="I61"/>
  <c r="I62"/>
  <c r="I42"/>
  <c r="I23"/>
  <c r="I24" s="1"/>
  <c r="H232"/>
  <c r="H233" s="1"/>
  <c r="H213"/>
  <c r="H194"/>
  <c r="H195" s="1"/>
  <c r="H175"/>
  <c r="H156"/>
  <c r="H137"/>
  <c r="H118"/>
  <c r="H119" s="1"/>
  <c r="H99"/>
  <c r="H80"/>
  <c r="H61"/>
  <c r="H42"/>
  <c r="H43" s="1"/>
  <c r="H23"/>
  <c r="G232"/>
  <c r="G233"/>
  <c r="G213"/>
  <c r="G175"/>
  <c r="G156"/>
  <c r="G137"/>
  <c r="G118"/>
  <c r="G119" s="1"/>
  <c r="G99"/>
  <c r="G80"/>
  <c r="G61"/>
  <c r="G62" s="1"/>
  <c r="G42"/>
  <c r="G43" s="1"/>
  <c r="G23"/>
  <c r="I214" l="1"/>
  <c r="J81"/>
  <c r="J157"/>
  <c r="G214"/>
  <c r="H157"/>
  <c r="I43"/>
  <c r="G100"/>
  <c r="G24"/>
  <c r="H62"/>
  <c r="G138"/>
  <c r="H81"/>
  <c r="G81"/>
  <c r="G176"/>
  <c r="H214"/>
  <c r="G157"/>
  <c r="H24"/>
  <c r="H100"/>
  <c r="H176"/>
  <c r="H138"/>
  <c r="I234" l="1"/>
  <c r="J234"/>
  <c r="H234"/>
  <c r="G234"/>
  <c r="B119"/>
  <c r="A119"/>
  <c r="F118"/>
  <c r="A109"/>
  <c r="B233"/>
  <c r="A233"/>
  <c r="F232"/>
  <c r="A223"/>
  <c r="F119" l="1"/>
  <c r="F233"/>
  <c r="B214"/>
  <c r="A214"/>
  <c r="F213"/>
  <c r="F214" s="1"/>
  <c r="B204"/>
  <c r="A204"/>
  <c r="B195"/>
  <c r="A195"/>
  <c r="F194"/>
  <c r="F195" s="1"/>
  <c r="B185"/>
  <c r="A185"/>
  <c r="B176"/>
  <c r="A176"/>
  <c r="F175"/>
  <c r="B166"/>
  <c r="A166"/>
  <c r="B157"/>
  <c r="A157"/>
  <c r="F156"/>
  <c r="B147"/>
  <c r="A147"/>
  <c r="B138"/>
  <c r="A138"/>
  <c r="F137"/>
  <c r="B128"/>
  <c r="A128"/>
  <c r="B100"/>
  <c r="A100"/>
  <c r="F99"/>
  <c r="B90"/>
  <c r="A90"/>
  <c r="B81"/>
  <c r="A81"/>
  <c r="F80"/>
  <c r="B71"/>
  <c r="A71"/>
  <c r="B62"/>
  <c r="A62"/>
  <c r="F61"/>
  <c r="B52"/>
  <c r="A52"/>
  <c r="B43"/>
  <c r="A43"/>
  <c r="F42"/>
  <c r="B33"/>
  <c r="A33"/>
  <c r="B24"/>
  <c r="A24"/>
  <c r="F23"/>
  <c r="B14"/>
  <c r="A14"/>
  <c r="F43" l="1"/>
  <c r="F138"/>
  <c r="F62"/>
  <c r="F24"/>
  <c r="F100"/>
  <c r="F81"/>
  <c r="F176"/>
  <c r="F157"/>
  <c r="F234" l="1"/>
</calcChain>
</file>

<file path=xl/sharedStrings.xml><?xml version="1.0" encoding="utf-8"?>
<sst xmlns="http://schemas.openxmlformats.org/spreadsheetml/2006/main" count="333" uniqueCount="99">
  <si>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</si>
  <si>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</si>
  <si>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</si>
  <si>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</si>
  <si>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</si>
  <si>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</si>
  <si>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</si>
  <si>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</si>
  <si>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</si>
  <si>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</si>
  <si>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</si>
  <si>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</si>
  <si>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</si>
  <si>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</si>
  <si>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</si>
  <si>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</si>
  <si>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</si>
  <si>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</si>
  <si>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</si>
  <si>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</si>
  <si>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</si>
  <si>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</si>
  <si>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</si>
  <si>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</si>
  <si>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</si>
  <si>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</si>
  <si>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</si>
  <si>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</si>
  <si>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</si>
  <si>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</si>
  <si>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</si>
  <si>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</si>
  <si>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</si>
  <si>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</si>
  <si>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</si>
  <si>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</si>
  <si>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</si>
  <si>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</si>
  <si>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</si>
  <si>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</si>
  <si>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</si>
  <si>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</si>
  <si>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</si>
  <si>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</si>
  <si>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</si>
  <si>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</si>
  <si>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</si>
  <si>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</si>
  <si>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</si>
  <si>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</si>
  <si>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</si>
  <si>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</si>
  <si>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</si>
  <si>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</si>
  <si>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</si>
  <si>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</si>
  <si>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</si>
  <si>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</si>
  <si>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</si>
  <si>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</si>
  <si>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</si>
  <si>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</si>
  <si>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</si>
  <si>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</si>
  <si>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</si>
  <si>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</si>
  <si>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</si>
  <si>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</si>
  <si>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</si>
  <si>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</si>
  <si>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</si>
  <si>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</si>
  <si>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</si>
  <si>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</si>
  <si>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</si>
  <si>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</si>
  <si>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</si>
  <si>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</si>
  <si>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</si>
  <si>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</si>
  <si>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</si>
  <si>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</si>
  <si>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</si>
  <si>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</si>
  <si>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</si>
  <si>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</si>
  <si>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</si>
  <si>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</si>
  <si>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</si>
  <si>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Оладьи со сгущеным молоком 1 шт/30/5 г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</si>
  <si>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</si>
  <si>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</si>
  <si>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</si>
  <si>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</si>
  <si>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директор</t>
  </si>
  <si>
    <t>Согласовано:</t>
  </si>
  <si>
    <t>01</t>
  </si>
  <si>
    <t>МБОУ "Гимназия №152"</t>
  </si>
  <si>
    <t>Сорокина Н.В.</t>
  </si>
</sst>
</file>

<file path=xl/styles.xml><?xml version="1.0" encoding="utf-8"?>
<styleSheet xmlns="http://schemas.openxmlformats.org/spreadsheetml/2006/main">
  <numFmts count="1">
    <numFmt numFmtId="164" formatCode="0.000"/>
  </numFmts>
  <fonts count="16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234"/>
  <sheetViews>
    <sheetView tabSelected="1" zoomScaleSheetLayoutView="142" workbookViewId="0">
      <selection activeCell="H3" sqref="H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>
      <c r="A1" s="3" t="s">
        <v>5</v>
      </c>
      <c r="B1" s="4"/>
      <c r="C1" s="126" t="s">
        <v>97</v>
      </c>
      <c r="D1" s="127"/>
      <c r="E1" s="127"/>
      <c r="F1" s="5" t="s">
        <v>95</v>
      </c>
      <c r="G1" s="4" t="s">
        <v>14</v>
      </c>
      <c r="H1" s="128" t="s">
        <v>94</v>
      </c>
      <c r="I1" s="128"/>
      <c r="J1" s="128"/>
      <c r="K1" s="128"/>
    </row>
    <row r="2" spans="1:12" ht="18.75">
      <c r="A2" s="6" t="s">
        <v>42</v>
      </c>
      <c r="B2" s="4"/>
      <c r="C2" s="4"/>
      <c r="D2" s="3"/>
      <c r="E2" s="4"/>
      <c r="F2" s="4"/>
      <c r="G2" s="4" t="s">
        <v>15</v>
      </c>
      <c r="H2" s="129" t="s">
        <v>98</v>
      </c>
      <c r="I2" s="129"/>
      <c r="J2" s="129"/>
      <c r="K2" s="129"/>
    </row>
    <row r="3" spans="1:12" ht="17.25" customHeight="1">
      <c r="A3" s="7" t="s">
        <v>6</v>
      </c>
      <c r="B3" s="4"/>
      <c r="C3" s="4"/>
      <c r="D3" s="8"/>
      <c r="E3" s="49" t="s">
        <v>7</v>
      </c>
      <c r="F3" s="4"/>
      <c r="G3" s="4" t="s">
        <v>16</v>
      </c>
      <c r="H3" s="50">
        <v>9</v>
      </c>
      <c r="I3" s="122" t="s">
        <v>96</v>
      </c>
      <c r="J3" s="51">
        <v>2026</v>
      </c>
      <c r="K3" s="3"/>
    </row>
    <row r="4" spans="1:12" ht="13.5" thickBot="1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32.25" thickBot="1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32</v>
      </c>
    </row>
    <row r="6" spans="1:12" ht="15">
      <c r="A6" s="9">
        <v>1</v>
      </c>
      <c r="B6" s="10">
        <v>1</v>
      </c>
      <c r="C6" s="11" t="s">
        <v>17</v>
      </c>
      <c r="D6" s="48" t="s">
        <v>18</v>
      </c>
      <c r="E6" s="69" t="s">
        <v>69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70</v>
      </c>
      <c r="L6" s="71"/>
    </row>
    <row r="7" spans="1:12" ht="15">
      <c r="A7" s="15"/>
      <c r="B7" s="16"/>
      <c r="C7" s="17"/>
      <c r="D7" s="20" t="s">
        <v>18</v>
      </c>
      <c r="E7" s="43" t="s">
        <v>83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84</v>
      </c>
      <c r="L7" s="62"/>
    </row>
    <row r="8" spans="1:12" ht="15">
      <c r="A8" s="15"/>
      <c r="B8" s="16"/>
      <c r="C8" s="17"/>
      <c r="D8" s="20" t="s">
        <v>19</v>
      </c>
      <c r="E8" s="43" t="s">
        <v>63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40</v>
      </c>
      <c r="L8" s="62"/>
    </row>
    <row r="9" spans="1:12" ht="15">
      <c r="A9" s="15"/>
      <c r="B9" s="16"/>
      <c r="C9" s="17"/>
      <c r="D9" s="20" t="s">
        <v>20</v>
      </c>
      <c r="E9" s="65" t="s">
        <v>38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>
      <c r="A10" s="15"/>
      <c r="B10" s="16"/>
      <c r="C10" s="17"/>
      <c r="D10" s="20" t="s">
        <v>21</v>
      </c>
      <c r="E10" s="43" t="s">
        <v>92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47</v>
      </c>
      <c r="L10" s="62"/>
    </row>
    <row r="11" spans="1:12" ht="1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>
      <c r="A12" s="15"/>
      <c r="B12" s="16"/>
      <c r="C12" s="17"/>
      <c r="D12" s="90" t="s">
        <v>48</v>
      </c>
      <c r="E12" s="43" t="s">
        <v>93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>
      <c r="A13" s="23"/>
      <c r="B13" s="24"/>
      <c r="C13" s="25"/>
      <c r="D13" s="26" t="s">
        <v>30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>
      <c r="A25" s="37">
        <v>1</v>
      </c>
      <c r="B25" s="16">
        <v>2</v>
      </c>
      <c r="C25" s="11" t="s">
        <v>17</v>
      </c>
      <c r="D25" s="48" t="s">
        <v>18</v>
      </c>
      <c r="E25" s="104" t="s">
        <v>64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71</v>
      </c>
      <c r="L25" s="71"/>
    </row>
    <row r="26" spans="1:12" ht="1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>
      <c r="A27" s="37"/>
      <c r="B27" s="16"/>
      <c r="C27" s="17"/>
      <c r="D27" s="20" t="s">
        <v>19</v>
      </c>
      <c r="E27" s="100" t="s">
        <v>49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50</v>
      </c>
      <c r="L27" s="62"/>
    </row>
    <row r="28" spans="1:12" ht="1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>
      <c r="A30" s="37"/>
      <c r="B30" s="16"/>
      <c r="C30" s="17"/>
      <c r="D30" s="20" t="s">
        <v>23</v>
      </c>
      <c r="E30" s="101" t="s">
        <v>55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56</v>
      </c>
      <c r="L30" s="62"/>
    </row>
    <row r="31" spans="1:12" ht="15">
      <c r="A31" s="37"/>
      <c r="B31" s="16"/>
      <c r="C31" s="17"/>
      <c r="D31" s="90" t="s">
        <v>48</v>
      </c>
      <c r="E31" s="43" t="s">
        <v>72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>
      <c r="A32" s="38"/>
      <c r="B32" s="24"/>
      <c r="C32" s="25"/>
      <c r="D32" s="26" t="s">
        <v>30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>
      <c r="A33" s="31">
        <f>A25</f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>
      <c r="A44" s="9">
        <v>1</v>
      </c>
      <c r="B44" s="10">
        <v>3</v>
      </c>
      <c r="C44" s="11" t="s">
        <v>17</v>
      </c>
      <c r="D44" s="48" t="s">
        <v>18</v>
      </c>
      <c r="E44" s="91" t="s">
        <v>73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67</v>
      </c>
      <c r="L44" s="71"/>
    </row>
    <row r="45" spans="1:12" ht="15">
      <c r="A45" s="15"/>
      <c r="B45" s="16"/>
      <c r="C45" s="17"/>
      <c r="D45" s="20" t="s">
        <v>18</v>
      </c>
      <c r="E45" s="43" t="s">
        <v>44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43</v>
      </c>
      <c r="L45" s="77"/>
    </row>
    <row r="46" spans="1:12" ht="15">
      <c r="A46" s="15"/>
      <c r="B46" s="16"/>
      <c r="C46" s="17"/>
      <c r="D46" s="99" t="s">
        <v>19</v>
      </c>
      <c r="E46" s="43" t="s">
        <v>37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40</v>
      </c>
      <c r="L46" s="77"/>
    </row>
    <row r="47" spans="1:12" ht="1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>
      <c r="A49" s="15"/>
      <c r="B49" s="16"/>
      <c r="C49" s="17"/>
      <c r="D49" s="20" t="s">
        <v>23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>
      <c r="A50" s="15"/>
      <c r="B50" s="16"/>
      <c r="C50" s="17"/>
      <c r="D50" s="90" t="s">
        <v>48</v>
      </c>
      <c r="E50" s="43" t="s">
        <v>85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>
      <c r="A51" s="23"/>
      <c r="B51" s="24"/>
      <c r="C51" s="25"/>
      <c r="D51" s="26" t="s">
        <v>30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>
      <c r="A63" s="9">
        <v>1</v>
      </c>
      <c r="B63" s="10">
        <v>4</v>
      </c>
      <c r="C63" s="11" t="s">
        <v>17</v>
      </c>
      <c r="D63" s="48" t="s">
        <v>18</v>
      </c>
      <c r="E63" s="104" t="s">
        <v>39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36</v>
      </c>
      <c r="L63" s="71"/>
    </row>
    <row r="64" spans="1:12" ht="1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>
      <c r="A65" s="15"/>
      <c r="B65" s="16"/>
      <c r="C65" s="17"/>
      <c r="D65" s="20" t="s">
        <v>19</v>
      </c>
      <c r="E65" s="43" t="s">
        <v>86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40</v>
      </c>
      <c r="L65" s="62"/>
    </row>
    <row r="66" spans="1:12" ht="15">
      <c r="A66" s="15"/>
      <c r="B66" s="16"/>
      <c r="C66" s="17"/>
      <c r="D66" s="20" t="s">
        <v>20</v>
      </c>
      <c r="E66" s="65" t="s">
        <v>38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>
      <c r="A67" s="15"/>
      <c r="B67" s="16"/>
      <c r="C67" s="17"/>
      <c r="D67" s="20" t="s">
        <v>21</v>
      </c>
      <c r="E67" s="43" t="s">
        <v>41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47</v>
      </c>
      <c r="L67" s="62"/>
    </row>
    <row r="68" spans="1:12" ht="1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>
      <c r="A69" s="15"/>
      <c r="B69" s="16"/>
      <c r="C69" s="17"/>
      <c r="D69" s="90" t="s">
        <v>48</v>
      </c>
      <c r="E69" s="43" t="s">
        <v>75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>
      <c r="A70" s="23"/>
      <c r="B70" s="24"/>
      <c r="C70" s="25"/>
      <c r="D70" s="26" t="s">
        <v>30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>
      <c r="A71" s="30">
        <f>A63</f>
        <v>1</v>
      </c>
      <c r="B71" s="31">
        <f>B63</f>
        <v>4</v>
      </c>
      <c r="C71" s="32" t="s">
        <v>22</v>
      </c>
      <c r="D71" s="41" t="s">
        <v>23</v>
      </c>
      <c r="E71" s="21"/>
      <c r="F71" s="19"/>
      <c r="G71" s="19"/>
      <c r="H71" s="19"/>
      <c r="I71" s="19"/>
      <c r="J71" s="19"/>
      <c r="K71" s="22"/>
      <c r="L71" s="19"/>
    </row>
    <row r="72" spans="1:12" ht="1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">
      <c r="A74" s="15"/>
      <c r="B74" s="16"/>
      <c r="C74" s="17"/>
      <c r="D74" s="41" t="s">
        <v>26</v>
      </c>
      <c r="E74" s="21"/>
      <c r="F74" s="19"/>
      <c r="G74" s="19"/>
      <c r="H74" s="19"/>
      <c r="I74" s="19"/>
      <c r="J74" s="19"/>
      <c r="K74" s="22"/>
      <c r="L74" s="19"/>
    </row>
    <row r="75" spans="1:12" ht="1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>
      <c r="A82" s="9">
        <v>1</v>
      </c>
      <c r="B82" s="10">
        <v>5</v>
      </c>
      <c r="C82" s="11" t="s">
        <v>17</v>
      </c>
      <c r="D82" s="48" t="s">
        <v>18</v>
      </c>
      <c r="E82" s="91" t="s">
        <v>68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76</v>
      </c>
      <c r="L82" s="71"/>
    </row>
    <row r="83" spans="1:12" ht="15">
      <c r="A83" s="15"/>
      <c r="B83" s="16"/>
      <c r="C83" s="17"/>
      <c r="D83" s="20" t="s">
        <v>18</v>
      </c>
      <c r="E83" s="43" t="s">
        <v>77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87</v>
      </c>
      <c r="L83" s="62"/>
    </row>
    <row r="84" spans="1:12" ht="15.75" customHeight="1">
      <c r="A84" s="15"/>
      <c r="B84" s="16"/>
      <c r="C84" s="17"/>
      <c r="D84" s="20" t="s">
        <v>19</v>
      </c>
      <c r="E84" s="43" t="s">
        <v>37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40</v>
      </c>
      <c r="L84" s="62"/>
    </row>
    <row r="85" spans="1:12" ht="15">
      <c r="A85" s="15"/>
      <c r="B85" s="16"/>
      <c r="C85" s="17"/>
      <c r="D85" s="20" t="s">
        <v>20</v>
      </c>
      <c r="E85" s="65" t="s">
        <v>38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>
      <c r="A87" s="15"/>
      <c r="B87" s="16"/>
      <c r="C87" s="17"/>
      <c r="D87" s="20" t="s">
        <v>23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74</v>
      </c>
      <c r="L87" s="62"/>
    </row>
    <row r="88" spans="1:12" ht="15">
      <c r="A88" s="15"/>
      <c r="B88" s="16"/>
      <c r="C88" s="17"/>
      <c r="D88" s="90" t="s">
        <v>48</v>
      </c>
      <c r="E88" s="43" t="s">
        <v>88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>
      <c r="A89" s="23"/>
      <c r="B89" s="24"/>
      <c r="C89" s="25"/>
      <c r="D89" s="26" t="s">
        <v>30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15">
      <c r="A101" s="9">
        <v>1</v>
      </c>
      <c r="B101" s="10">
        <v>6</v>
      </c>
      <c r="C101" s="11" t="s">
        <v>17</v>
      </c>
      <c r="D101" s="108" t="s">
        <v>18</v>
      </c>
      <c r="E101" s="109"/>
      <c r="F101" s="110"/>
      <c r="G101" s="111"/>
      <c r="H101" s="111"/>
      <c r="I101" s="111"/>
      <c r="J101" s="110"/>
      <c r="K101" s="60"/>
      <c r="L101" s="71"/>
    </row>
    <row r="102" spans="1:12" ht="1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>
      <c r="A103" s="15"/>
      <c r="B103" s="16"/>
      <c r="C103" s="17"/>
      <c r="D103" s="20" t="s">
        <v>19</v>
      </c>
      <c r="E103" s="43"/>
      <c r="F103" s="64"/>
      <c r="G103" s="67"/>
      <c r="H103" s="67"/>
      <c r="I103" s="67"/>
      <c r="J103" s="64"/>
      <c r="K103" s="63"/>
      <c r="L103" s="62"/>
    </row>
    <row r="104" spans="1:12" ht="15">
      <c r="A104" s="15"/>
      <c r="B104" s="16"/>
      <c r="C104" s="17"/>
      <c r="D104" s="20" t="s">
        <v>20</v>
      </c>
      <c r="E104" s="65"/>
      <c r="F104" s="64"/>
      <c r="G104" s="67"/>
      <c r="H104" s="67"/>
      <c r="I104" s="67"/>
      <c r="J104" s="64"/>
      <c r="K104" s="63"/>
      <c r="L104" s="62"/>
    </row>
    <row r="105" spans="1:12" ht="15">
      <c r="A105" s="15"/>
      <c r="B105" s="16"/>
      <c r="C105" s="17"/>
      <c r="D105" s="20" t="s">
        <v>21</v>
      </c>
      <c r="E105" s="43"/>
      <c r="F105" s="64"/>
      <c r="G105" s="67"/>
      <c r="H105" s="67"/>
      <c r="I105" s="67"/>
      <c r="J105" s="64"/>
      <c r="K105" s="63"/>
      <c r="L105" s="62"/>
    </row>
    <row r="106" spans="1:12" ht="1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>
      <c r="A107" s="15"/>
      <c r="B107" s="16"/>
      <c r="C107" s="17"/>
      <c r="D107" s="90" t="s">
        <v>48</v>
      </c>
      <c r="E107" s="43"/>
      <c r="F107" s="64"/>
      <c r="G107" s="67"/>
      <c r="H107" s="67"/>
      <c r="I107" s="67"/>
      <c r="J107" s="64"/>
      <c r="K107" s="63"/>
      <c r="L107" s="62"/>
    </row>
    <row r="108" spans="1:12" ht="15">
      <c r="A108" s="23"/>
      <c r="B108" s="24"/>
      <c r="C108" s="25"/>
      <c r="D108" s="26" t="s">
        <v>30</v>
      </c>
      <c r="E108" s="72"/>
      <c r="F108" s="73">
        <f>SUM(F101:F107)</f>
        <v>0</v>
      </c>
      <c r="G108" s="74">
        <f>SUM(G101:G107)</f>
        <v>0</v>
      </c>
      <c r="H108" s="74">
        <f>SUM(H101:H107)</f>
        <v>0</v>
      </c>
      <c r="I108" s="74">
        <f t="shared" ref="I108:J108" si="23">SUM(I101:I107)</f>
        <v>0</v>
      </c>
      <c r="J108" s="73">
        <f t="shared" si="23"/>
        <v>0</v>
      </c>
      <c r="K108" s="75"/>
      <c r="L108" s="73"/>
    </row>
    <row r="109" spans="1:12" ht="1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0</v>
      </c>
      <c r="G119" s="40">
        <f t="shared" ref="G119:J119" si="27">G108+G118</f>
        <v>0</v>
      </c>
      <c r="H119" s="40">
        <f t="shared" si="27"/>
        <v>0</v>
      </c>
      <c r="I119" s="40">
        <f t="shared" si="27"/>
        <v>0</v>
      </c>
      <c r="J119" s="36">
        <f t="shared" si="27"/>
        <v>0</v>
      </c>
      <c r="K119" s="36"/>
      <c r="L119" s="36">
        <f t="shared" ref="L119" si="28">L108+L118</f>
        <v>0</v>
      </c>
    </row>
    <row r="120" spans="1:12" ht="15">
      <c r="A120" s="9">
        <v>2</v>
      </c>
      <c r="B120" s="10">
        <v>1</v>
      </c>
      <c r="C120" s="11" t="s">
        <v>17</v>
      </c>
      <c r="D120" s="48" t="s">
        <v>18</v>
      </c>
      <c r="E120" s="69" t="s">
        <v>78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46</v>
      </c>
      <c r="L120" s="71"/>
    </row>
    <row r="121" spans="1:12" ht="15">
      <c r="A121" s="15"/>
      <c r="B121" s="16"/>
      <c r="C121" s="17"/>
      <c r="D121" s="20" t="s">
        <v>18</v>
      </c>
      <c r="E121" s="43" t="s">
        <v>61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62</v>
      </c>
      <c r="L121" s="62"/>
    </row>
    <row r="122" spans="1:12" ht="15">
      <c r="A122" s="15"/>
      <c r="B122" s="16"/>
      <c r="C122" s="17"/>
      <c r="D122" s="20" t="s">
        <v>19</v>
      </c>
      <c r="E122" s="43" t="s">
        <v>37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40</v>
      </c>
      <c r="L122" s="62"/>
    </row>
    <row r="123" spans="1:12" ht="15">
      <c r="A123" s="15"/>
      <c r="B123" s="16"/>
      <c r="C123" s="17"/>
      <c r="D123" s="20" t="s">
        <v>20</v>
      </c>
      <c r="E123" s="65" t="s">
        <v>38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>
      <c r="A124" s="15"/>
      <c r="B124" s="16"/>
      <c r="C124" s="17"/>
      <c r="D124" s="20" t="s">
        <v>21</v>
      </c>
      <c r="E124" s="43" t="s">
        <v>41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47</v>
      </c>
      <c r="L124" s="62"/>
    </row>
    <row r="125" spans="1:12" ht="1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>
      <c r="A126" s="15"/>
      <c r="B126" s="16"/>
      <c r="C126" s="17"/>
      <c r="D126" s="90" t="s">
        <v>48</v>
      </c>
      <c r="E126" s="43" t="s">
        <v>89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>
      <c r="A127" s="23"/>
      <c r="B127" s="24"/>
      <c r="C127" s="25"/>
      <c r="D127" s="26" t="s">
        <v>30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>
      <c r="A139" s="37">
        <v>2</v>
      </c>
      <c r="B139" s="16">
        <v>2</v>
      </c>
      <c r="C139" s="11" t="s">
        <v>17</v>
      </c>
      <c r="D139" s="48" t="s">
        <v>18</v>
      </c>
      <c r="E139" s="104" t="s">
        <v>79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65</v>
      </c>
      <c r="L139" s="71"/>
    </row>
    <row r="140" spans="1:12" ht="1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40</v>
      </c>
      <c r="L141" s="62"/>
    </row>
    <row r="142" spans="1:12" ht="1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>
      <c r="A144" s="37"/>
      <c r="B144" s="16"/>
      <c r="C144" s="17"/>
      <c r="D144" s="20" t="s">
        <v>23</v>
      </c>
      <c r="E144" s="101" t="s">
        <v>55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56</v>
      </c>
      <c r="L144" s="62"/>
    </row>
    <row r="145" spans="1:12" ht="15">
      <c r="A145" s="37"/>
      <c r="B145" s="16"/>
      <c r="C145" s="17"/>
      <c r="D145" s="90" t="s">
        <v>48</v>
      </c>
      <c r="E145" s="43" t="s">
        <v>88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>
      <c r="A146" s="38"/>
      <c r="B146" s="24"/>
      <c r="C146" s="25"/>
      <c r="D146" s="26" t="s">
        <v>30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>
      <c r="A158" s="9">
        <v>2</v>
      </c>
      <c r="B158" s="10">
        <v>3</v>
      </c>
      <c r="C158" s="11" t="s">
        <v>17</v>
      </c>
      <c r="D158" s="48" t="s">
        <v>18</v>
      </c>
      <c r="E158" s="104" t="s">
        <v>82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36</v>
      </c>
      <c r="L158" s="13"/>
    </row>
    <row r="159" spans="1:12" ht="1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>
      <c r="A160" s="15"/>
      <c r="B160" s="16"/>
      <c r="C160" s="17"/>
      <c r="D160" s="20" t="s">
        <v>19</v>
      </c>
      <c r="E160" s="43" t="s">
        <v>90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40</v>
      </c>
      <c r="L160" s="19"/>
    </row>
    <row r="161" spans="1:12" ht="15.75" customHeight="1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>
      <c r="A162" s="15"/>
      <c r="B162" s="16"/>
      <c r="C162" s="17"/>
      <c r="D162" s="20" t="s">
        <v>21</v>
      </c>
      <c r="E162" s="43" t="s">
        <v>41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47</v>
      </c>
      <c r="L162" s="19"/>
    </row>
    <row r="163" spans="1:12" ht="1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>
      <c r="A164" s="15"/>
      <c r="B164" s="16"/>
      <c r="C164" s="17"/>
      <c r="D164" s="90" t="s">
        <v>48</v>
      </c>
      <c r="E164" s="43" t="s">
        <v>72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>
      <c r="A165" s="23"/>
      <c r="B165" s="24"/>
      <c r="C165" s="25"/>
      <c r="D165" s="26" t="s">
        <v>30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>
      <c r="A177" s="9">
        <v>2</v>
      </c>
      <c r="B177" s="10">
        <v>4</v>
      </c>
      <c r="C177" s="11" t="s">
        <v>17</v>
      </c>
      <c r="D177" s="48" t="s">
        <v>18</v>
      </c>
      <c r="E177" s="91" t="s">
        <v>91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58</v>
      </c>
      <c r="L177" s="71"/>
    </row>
    <row r="178" spans="1:12" ht="15">
      <c r="A178" s="15"/>
      <c r="B178" s="16"/>
      <c r="C178" s="17"/>
      <c r="D178" s="20" t="s">
        <v>18</v>
      </c>
      <c r="E178" s="43" t="s">
        <v>44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43</v>
      </c>
      <c r="L178" s="62"/>
    </row>
    <row r="179" spans="1:12" ht="15">
      <c r="A179" s="15"/>
      <c r="B179" s="16"/>
      <c r="C179" s="17"/>
      <c r="D179" s="20" t="s">
        <v>19</v>
      </c>
      <c r="E179" s="43" t="s">
        <v>37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40</v>
      </c>
      <c r="L179" s="62"/>
    </row>
    <row r="180" spans="1:12" ht="15">
      <c r="A180" s="15"/>
      <c r="B180" s="16"/>
      <c r="C180" s="17"/>
      <c r="D180" s="20" t="s">
        <v>20</v>
      </c>
      <c r="E180" s="65" t="s">
        <v>38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>
      <c r="A182" s="15"/>
      <c r="B182" s="16"/>
      <c r="C182" s="17"/>
      <c r="D182" s="20" t="s">
        <v>23</v>
      </c>
      <c r="E182" s="43" t="s">
        <v>59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60</v>
      </c>
      <c r="L182" s="62"/>
    </row>
    <row r="183" spans="1:12" ht="15">
      <c r="A183" s="15"/>
      <c r="B183" s="16"/>
      <c r="C183" s="17"/>
      <c r="D183" s="90" t="s">
        <v>48</v>
      </c>
      <c r="E183" s="43" t="s">
        <v>51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>
      <c r="A184" s="23"/>
      <c r="B184" s="24"/>
      <c r="C184" s="25"/>
      <c r="D184" s="79" t="s">
        <v>30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>
      <c r="A185" s="30">
        <f>A177</f>
        <v>2</v>
      </c>
      <c r="B185" s="31">
        <f>B177</f>
        <v>4</v>
      </c>
      <c r="C185" s="32" t="s">
        <v>22</v>
      </c>
      <c r="D185" s="42" t="s">
        <v>23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>
      <c r="A188" s="15"/>
      <c r="B188" s="16"/>
      <c r="C188" s="17"/>
      <c r="D188" s="41" t="s">
        <v>26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>
      <c r="A196" s="114">
        <v>2</v>
      </c>
      <c r="B196" s="115">
        <v>5</v>
      </c>
      <c r="C196" s="116" t="s">
        <v>17</v>
      </c>
      <c r="D196" s="108" t="s">
        <v>18</v>
      </c>
      <c r="E196" s="113" t="s">
        <v>80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66</v>
      </c>
      <c r="L196" s="45"/>
    </row>
    <row r="197" spans="1:12" ht="15.75">
      <c r="A197" s="15"/>
      <c r="B197" s="16"/>
      <c r="C197" s="17"/>
      <c r="D197" s="20" t="s">
        <v>18</v>
      </c>
      <c r="E197" s="43" t="s">
        <v>77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15.75">
      <c r="A198" s="15"/>
      <c r="B198" s="16"/>
      <c r="C198" s="17"/>
      <c r="D198" s="20" t="s">
        <v>19</v>
      </c>
      <c r="E198" s="43" t="s">
        <v>37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40</v>
      </c>
      <c r="L198" s="46"/>
    </row>
    <row r="199" spans="1:12" ht="15.75">
      <c r="A199" s="15"/>
      <c r="B199" s="16"/>
      <c r="C199" s="17"/>
      <c r="D199" s="20" t="s">
        <v>20</v>
      </c>
      <c r="E199" s="65" t="s">
        <v>38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>
      <c r="A201" s="15"/>
      <c r="B201" s="16"/>
      <c r="C201" s="17"/>
      <c r="D201" s="20" t="s">
        <v>23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74</v>
      </c>
      <c r="L201" s="46"/>
    </row>
    <row r="202" spans="1:12" ht="15">
      <c r="A202" s="15"/>
      <c r="B202" s="16"/>
      <c r="C202" s="17"/>
      <c r="D202" s="90" t="s">
        <v>48</v>
      </c>
      <c r="E202" s="43" t="s">
        <v>81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>
      <c r="A203" s="23"/>
      <c r="B203" s="24"/>
      <c r="C203" s="25"/>
      <c r="D203" s="26" t="s">
        <v>30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>
      <c r="A215" s="9">
        <v>2</v>
      </c>
      <c r="B215" s="10">
        <v>6</v>
      </c>
      <c r="C215" s="11" t="s">
        <v>17</v>
      </c>
      <c r="D215" s="48" t="s">
        <v>18</v>
      </c>
      <c r="E215" s="104"/>
      <c r="F215" s="105"/>
      <c r="G215" s="106"/>
      <c r="H215" s="106"/>
      <c r="I215" s="106"/>
      <c r="J215" s="105"/>
      <c r="K215" s="66"/>
      <c r="L215" s="71"/>
    </row>
    <row r="216" spans="1:12" ht="15">
      <c r="A216" s="15"/>
      <c r="B216" s="16"/>
      <c r="C216" s="17"/>
      <c r="D216" s="20" t="s">
        <v>18</v>
      </c>
      <c r="E216" s="43"/>
      <c r="F216" s="64"/>
      <c r="G216" s="67"/>
      <c r="H216" s="67"/>
      <c r="I216" s="67"/>
      <c r="J216" s="64"/>
      <c r="K216" s="63"/>
      <c r="L216" s="62"/>
    </row>
    <row r="217" spans="1:12" ht="15">
      <c r="A217" s="15"/>
      <c r="B217" s="16"/>
      <c r="C217" s="17"/>
      <c r="D217" s="20" t="s">
        <v>19</v>
      </c>
      <c r="E217" s="43"/>
      <c r="F217" s="64"/>
      <c r="G217" s="67"/>
      <c r="H217" s="67"/>
      <c r="I217" s="67"/>
      <c r="J217" s="64"/>
      <c r="K217" s="63"/>
      <c r="L217" s="62"/>
    </row>
    <row r="218" spans="1:12" ht="15">
      <c r="A218" s="15"/>
      <c r="B218" s="16"/>
      <c r="C218" s="17"/>
      <c r="D218" s="20" t="s">
        <v>20</v>
      </c>
      <c r="E218" s="65"/>
      <c r="F218" s="64"/>
      <c r="G218" s="67"/>
      <c r="H218" s="67"/>
      <c r="I218" s="67"/>
      <c r="J218" s="64"/>
      <c r="K218" s="63"/>
      <c r="L218" s="62"/>
    </row>
    <row r="219" spans="1:12" ht="15">
      <c r="A219" s="15"/>
      <c r="B219" s="16"/>
      <c r="C219" s="17"/>
      <c r="D219" s="20" t="s">
        <v>21</v>
      </c>
      <c r="E219" s="43"/>
      <c r="F219" s="64"/>
      <c r="G219" s="67"/>
      <c r="H219" s="67"/>
      <c r="I219" s="67"/>
      <c r="J219" s="64"/>
      <c r="K219" s="63"/>
      <c r="L219" s="62"/>
    </row>
    <row r="220" spans="1:12" ht="1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>
      <c r="A221" s="15"/>
      <c r="B221" s="16"/>
      <c r="C221" s="17"/>
      <c r="D221" s="90" t="s">
        <v>48</v>
      </c>
      <c r="E221" s="43"/>
      <c r="F221" s="64"/>
      <c r="G221" s="67"/>
      <c r="H221" s="67"/>
      <c r="I221" s="67"/>
      <c r="J221" s="64"/>
      <c r="K221" s="63"/>
      <c r="L221" s="62"/>
    </row>
    <row r="222" spans="1:12" ht="15">
      <c r="A222" s="23"/>
      <c r="B222" s="24"/>
      <c r="C222" s="25"/>
      <c r="D222" s="26" t="s">
        <v>30</v>
      </c>
      <c r="E222" s="72"/>
      <c r="F222" s="73">
        <f>SUM(F215:F221)</f>
        <v>0</v>
      </c>
      <c r="G222" s="74">
        <f>SUM(G215:G221)</f>
        <v>0</v>
      </c>
      <c r="H222" s="73">
        <f>SUM(H215:H221)</f>
        <v>0</v>
      </c>
      <c r="I222" s="73">
        <f>SUM(I215:I221)</f>
        <v>0</v>
      </c>
      <c r="J222" s="73">
        <f>SUM(J215:J221)</f>
        <v>0</v>
      </c>
      <c r="K222" s="75"/>
      <c r="L222" s="73"/>
    </row>
    <row r="223" spans="1:12" ht="1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0</v>
      </c>
      <c r="G233" s="36">
        <f t="shared" ref="G233:J233" si="54">G222+G232</f>
        <v>0</v>
      </c>
      <c r="H233" s="36">
        <f t="shared" si="54"/>
        <v>0</v>
      </c>
      <c r="I233" s="36">
        <f t="shared" si="54"/>
        <v>0</v>
      </c>
      <c r="J233" s="36">
        <f t="shared" si="54"/>
        <v>0</v>
      </c>
      <c r="K233" s="36"/>
      <c r="L233" s="36">
        <f t="shared" ref="L233:L234" si="55">L222+L232</f>
        <v>0</v>
      </c>
    </row>
    <row r="234" spans="1:12" ht="13.5" thickBot="1">
      <c r="A234" s="82"/>
      <c r="B234" s="83"/>
      <c r="C234" s="123" t="s">
        <v>45</v>
      </c>
      <c r="D234" s="123"/>
      <c r="E234" s="123"/>
      <c r="F234" s="87">
        <f>(F233+F214+F195+F176+F157+F138+F119+F100+F81+F62+F43+F24)/12</f>
        <v>480.83333333333331</v>
      </c>
      <c r="G234" s="86">
        <f>(G233+G214+G195+G176+G157+G138+G119+G100+G81+G62+G43+G24)/12</f>
        <v>15.879166666666668</v>
      </c>
      <c r="H234" s="86">
        <f>(H233+H214+H195+H176+H157+H138+H119+H100+H81+H62+H43+H24)/12</f>
        <v>16.64983333333333</v>
      </c>
      <c r="I234" s="86">
        <f>(I233+I214+I195+I176+I157+I138+I119+I100+I81+I62+I43+I24)/12</f>
        <v>67.417749999999998</v>
      </c>
      <c r="J234" s="87">
        <f>(J233+J214+J195+J176+J157+J138+J119+J100+J81+J62+J43+J24)/12</f>
        <v>487.41666666666669</v>
      </c>
      <c r="K234" s="84"/>
      <c r="L234" s="85">
        <f t="shared" si="55"/>
        <v>0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2025-08-06T11:03:19Z</cp:lastPrinted>
  <dcterms:created xsi:type="dcterms:W3CDTF">2022-05-16T14:23:56Z</dcterms:created>
  <dcterms:modified xsi:type="dcterms:W3CDTF">2026-01-09T14:14:22Z</dcterms:modified>
</cp:coreProperties>
</file>