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355" windowHeight="10725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<sst xmlns="http://schemas.openxmlformats.org/spreadsheetml/2006/main" count="338" uniqueCount="107">
  <si>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</si>
  <si>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</si>
  <si>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</si>
  <si>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</si>
  <si>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</si>
  <si>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</si>
  <si>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</si>
  <si>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</si>
  <si>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</si>
  <si>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</si>
  <si>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</si>
  <si>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</si>
  <si>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</si>
  <si>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</si>
  <si>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</si>
  <si>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</si>
  <si>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</si>
  <si>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</si>
  <si>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</si>
  <si>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</si>
  <si>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</si>
  <si>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</si>
  <si>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</si>
  <si>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</si>
  <si>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</si>
  <si>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</si>
  <si>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</si>
  <si>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</si>
  <si>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</si>
  <si>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</si>
  <si>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</si>
  <si>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</si>
  <si>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</si>
  <si>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</si>
  <si>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</si>
  <si>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</si>
  <si>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</si>
  <si>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</si>
  <si>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</si>
  <si>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</si>
  <si>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</si>
  <si>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</si>
  <si>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</si>
  <si>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</si>
  <si>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</si>
  <si>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</si>
  <si>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</si>
  <si>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</si>
  <si>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</si>
  <si>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</si>
  <si>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</si>
  <si>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</si>
  <si>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</si>
  <si>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</si>
  <si>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</si>
  <si>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</si>
  <si>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</si>
  <si>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</si>
  <si>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</si>
  <si>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</si>
  <si>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</si>
  <si>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</si>
  <si>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</si>
  <si>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</si>
  <si>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</si>
  <si>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</si>
  <si>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</si>
  <si>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</si>
  <si>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</si>
  <si>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</si>
  <si>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</si>
  <si>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</si>
  <si>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</si>
  <si>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</si>
  <si>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</si>
  <si>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</si>
  <si>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</si>
  <si>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</si>
  <si>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</si>
  <si>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</si>
  <si>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</si>
  <si>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</si>
  <si>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</si>
  <si>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</si>
  <si>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</si>
  <si>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</si>
  <si>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</si>
  <si>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</si>
  <si>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</si>
  <si>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</si>
  <si>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</si>
  <si>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</si>
  <si>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</si>
  <si>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</si>
  <si>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Чикен</t>
  </si>
  <si>
    <t>ТТК №2213 от 02.12.2022 г</t>
  </si>
  <si>
    <t>Овощные палочки из огурцов</t>
  </si>
  <si>
    <t>ТТК №1444 от 28.05.2021г</t>
  </si>
  <si>
    <t>Компот из свежих плодов (яблоки)</t>
  </si>
  <si>
    <t>Салат из белокочанной капусты со свежими огурцами</t>
  </si>
  <si>
    <t>ТТК 2013г</t>
  </si>
  <si>
    <t>Печенье весовое 5 шт/</t>
  </si>
  <si>
    <t>Салат из белокочанной капусты со свежими помидорами</t>
  </si>
  <si>
    <t>Маффин шоколадный</t>
  </si>
  <si>
    <t>от 1.03.2019г</t>
  </si>
  <si>
    <t>04</t>
  </si>
  <si>
    <t>МБОУ "Лицей № 26 им.М.Джалиля"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</si>
</sst>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106</v>
      </c>
      <c r="D1" s="122"/>
      <c r="E1" s="122"/>
      <c r="F1" s="5" t="s">
        <v>14</v>
      </c>
      <c r="G1" s="4" t="s">
        <v>15</v>
      </c>
      <c r="H1" s="123" t="s">
        <v>52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53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17</v>
      </c>
      <c r="I3" s="116" t="s">
        <v>105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.75" x14ac:dyDescent="0.25">
      <c r="A6" s="9">
        <v>1</v>
      </c>
      <c r="B6" s="10">
        <v>1</v>
      </c>
      <c r="C6" s="11" t="s">
        <v>18</v>
      </c>
      <c r="D6" s="104" t="s">
        <v>19</v>
      </c>
      <c r="E6" s="43" t="s">
        <v>83</v>
      </c>
      <c r="F6" s="112">
        <v>90</v>
      </c>
      <c r="G6" s="107">
        <v>8.2680000000000007</v>
      </c>
      <c r="H6" s="107">
        <v>10.611000000000001</v>
      </c>
      <c r="I6" s="107">
        <v>9.1170000000000009</v>
      </c>
      <c r="J6" s="106">
        <v>165</v>
      </c>
      <c r="K6" s="47" t="s">
        <v>84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65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98</v>
      </c>
      <c r="F8" s="64">
        <v>200</v>
      </c>
      <c r="G8" s="67">
        <v>0.08</v>
      </c>
      <c r="H8" s="67">
        <v>0.08</v>
      </c>
      <c r="I8" s="67">
        <v>11.94</v>
      </c>
      <c r="J8" s="64">
        <v>49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66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20" t="s">
        <v>24</v>
      </c>
      <c r="E11" s="97" t="s">
        <v>86</v>
      </c>
      <c r="F11" s="98">
        <v>60</v>
      </c>
      <c r="G11" s="99">
        <v>0.66</v>
      </c>
      <c r="H11" s="99">
        <v>0.12</v>
      </c>
      <c r="I11" s="99">
        <v>2.2799999999999998</v>
      </c>
      <c r="J11" s="98">
        <v>14</v>
      </c>
      <c r="K11" s="77" t="s">
        <v>85</v>
      </c>
      <c r="L11" s="62"/>
    </row>
    <row r="12" spans="1:12" ht="15" x14ac:dyDescent="0.25">
      <c r="A12" s="15"/>
      <c r="B12" s="16"/>
      <c r="C12" s="17"/>
      <c r="D12" s="89" t="s">
        <v>47</v>
      </c>
      <c r="E12" s="43" t="s">
        <v>62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645</v>
      </c>
      <c r="G13" s="74">
        <f>SUM(G6:G12)</f>
        <v>16.13</v>
      </c>
      <c r="H13" s="74">
        <f>SUM(H6:H12)</f>
        <v>16.039000000000001</v>
      </c>
      <c r="I13" s="74">
        <f>SUM(I6:I12)</f>
        <v>84.082999999999998</v>
      </c>
      <c r="J13" s="73">
        <f>SUM(J6:J12)</f>
        <v>547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>SUM(G14:G22)</f>
        <v>0</v>
      </c>
      <c r="H23" s="28">
        <f>SUM(H14:H22)</f>
        <v>0</v>
      </c>
      <c r="I23" s="28">
        <f>SUM(I14:I22)</f>
        <v>0</v>
      </c>
      <c r="J23" s="28">
        <f>SUM(J14:J22)</f>
        <v>0</v>
      </c>
      <c r="K23" s="29"/>
      <c r="L23" s="28">
        <f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645</v>
      </c>
      <c r="G24" s="36">
        <f>G13+G23</f>
        <v>16.13</v>
      </c>
      <c r="H24" s="36">
        <f>H13+H23</f>
        <v>16.039000000000001</v>
      </c>
      <c r="I24" s="36">
        <f>I13+I23</f>
        <v>84.082999999999998</v>
      </c>
      <c r="J24" s="36">
        <f>J13+J23</f>
        <v>547</v>
      </c>
      <c r="K24" s="36"/>
      <c r="L24" s="36">
        <f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0" t="s">
        <v>67</v>
      </c>
      <c r="F25" s="101">
        <v>180</v>
      </c>
      <c r="G25" s="102">
        <v>13.404999999999999</v>
      </c>
      <c r="H25" s="102">
        <v>11.241</v>
      </c>
      <c r="I25" s="102">
        <v>30.783999999999999</v>
      </c>
      <c r="J25" s="101">
        <v>278</v>
      </c>
      <c r="K25" s="60" t="s">
        <v>68</v>
      </c>
      <c r="L25" s="71"/>
    </row>
    <row r="26" spans="1:12" ht="15" x14ac:dyDescent="0.25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3"/>
      <c r="F29" s="94"/>
      <c r="G29" s="95"/>
      <c r="H29" s="95"/>
      <c r="I29" s="95"/>
      <c r="J29" s="94"/>
      <c r="K29" s="68"/>
      <c r="L29" s="62"/>
    </row>
    <row r="30" spans="1:12" ht="15" x14ac:dyDescent="0.25">
      <c r="A30" s="37"/>
      <c r="B30" s="16"/>
      <c r="C30" s="17"/>
      <c r="D30" s="20" t="s">
        <v>24</v>
      </c>
      <c r="E30" s="97" t="s">
        <v>99</v>
      </c>
      <c r="F30" s="98">
        <v>60</v>
      </c>
      <c r="G30" s="99">
        <v>0.752</v>
      </c>
      <c r="H30" s="99">
        <v>6.0490000000000004</v>
      </c>
      <c r="I30" s="99">
        <v>1.978</v>
      </c>
      <c r="J30" s="98">
        <v>66</v>
      </c>
      <c r="K30" s="77" t="s">
        <v>100</v>
      </c>
      <c r="L30" s="62"/>
    </row>
    <row r="31" spans="1:12" ht="15" x14ac:dyDescent="0.25">
      <c r="A31" s="37"/>
      <c r="B31" s="16"/>
      <c r="C31" s="17"/>
      <c r="D31" s="89" t="s">
        <v>47</v>
      </c>
      <c r="E31" s="43" t="s">
        <v>101</v>
      </c>
      <c r="F31" s="64">
        <v>16</v>
      </c>
      <c r="G31" s="67">
        <v>1.1040000000000001</v>
      </c>
      <c r="H31" s="67">
        <v>2.2080000000000002</v>
      </c>
      <c r="I31" s="67">
        <v>11.856</v>
      </c>
      <c r="J31" s="64">
        <v>71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504</v>
      </c>
      <c r="G32" s="74">
        <f>SUM(G25:G31)</f>
        <v>17.787999999999997</v>
      </c>
      <c r="H32" s="74">
        <f>SUM(H25:H31)</f>
        <v>19.86</v>
      </c>
      <c r="I32" s="74">
        <f>SUM(I25:I31)</f>
        <v>71.444000000000003</v>
      </c>
      <c r="J32" s="73">
        <f>SUM(J25:J31)</f>
        <v>538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>SUM(G33:G41)</f>
        <v>0</v>
      </c>
      <c r="H42" s="28">
        <f>SUM(H33:H41)</f>
        <v>0</v>
      </c>
      <c r="I42" s="28">
        <f>SUM(I33:I41)</f>
        <v>0</v>
      </c>
      <c r="J42" s="28">
        <f>SUM(J33:J41)</f>
        <v>0</v>
      </c>
      <c r="K42" s="29"/>
      <c r="L42" s="28">
        <f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504</v>
      </c>
      <c r="G43" s="36">
        <f>G32+G42</f>
        <v>17.787999999999997</v>
      </c>
      <c r="H43" s="36">
        <f>H32+H42</f>
        <v>19.86</v>
      </c>
      <c r="I43" s="36">
        <f>I32+I42</f>
        <v>71.444000000000003</v>
      </c>
      <c r="J43" s="36">
        <f>J32+J42</f>
        <v>538</v>
      </c>
      <c r="K43" s="36"/>
      <c r="L43" s="36">
        <f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0" t="s">
        <v>57</v>
      </c>
      <c r="F44" s="101">
        <v>190</v>
      </c>
      <c r="G44" s="102">
        <v>12.76</v>
      </c>
      <c r="H44" s="102">
        <v>16.984000000000002</v>
      </c>
      <c r="I44" s="102">
        <v>32.883000000000003</v>
      </c>
      <c r="J44" s="101">
        <v>335</v>
      </c>
      <c r="K44" s="60" t="s">
        <v>69</v>
      </c>
      <c r="L44" s="13"/>
    </row>
    <row r="45" spans="1:12" ht="15" x14ac:dyDescent="0.25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68"/>
      <c r="L48" s="19"/>
    </row>
    <row r="49" spans="1:12" ht="15" x14ac:dyDescent="0.25">
      <c r="A49" s="15"/>
      <c r="B49" s="16"/>
      <c r="C49" s="17"/>
      <c r="D49" s="20" t="s">
        <v>24</v>
      </c>
      <c r="E49" s="97" t="s">
        <v>87</v>
      </c>
      <c r="F49" s="98">
        <v>60</v>
      </c>
      <c r="G49" s="99">
        <v>0.42</v>
      </c>
      <c r="H49" s="99">
        <v>0.06</v>
      </c>
      <c r="I49" s="99">
        <v>1.1399999999999999</v>
      </c>
      <c r="J49" s="98">
        <v>7</v>
      </c>
      <c r="K49" s="77" t="s">
        <v>85</v>
      </c>
      <c r="L49" s="19"/>
    </row>
    <row r="50" spans="1:12" ht="15" x14ac:dyDescent="0.25">
      <c r="A50" s="15"/>
      <c r="B50" s="16"/>
      <c r="C50" s="17"/>
      <c r="D50" s="89" t="s">
        <v>47</v>
      </c>
      <c r="E50" s="43" t="s">
        <v>88</v>
      </c>
      <c r="F50" s="64">
        <v>25</v>
      </c>
      <c r="G50" s="67">
        <v>0.82499999999999996</v>
      </c>
      <c r="H50" s="67">
        <v>0.14000000000000001</v>
      </c>
      <c r="I50" s="67">
        <v>16.55</v>
      </c>
      <c r="J50" s="64">
        <v>82</v>
      </c>
      <c r="K50" s="63" t="s">
        <v>89</v>
      </c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523</v>
      </c>
      <c r="G51" s="74">
        <f>SUM(G44:G50)</f>
        <v>16.532</v>
      </c>
      <c r="H51" s="74">
        <f>SUM(H44:H50)</f>
        <v>17.545999999999999</v>
      </c>
      <c r="I51" s="74">
        <f>SUM(I44:I50)</f>
        <v>77.399000000000001</v>
      </c>
      <c r="J51" s="73">
        <f>SUM(J44:J50)</f>
        <v>547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>SUM(G52:G60)</f>
        <v>0</v>
      </c>
      <c r="H61" s="28">
        <f>SUM(H52:H60)</f>
        <v>0</v>
      </c>
      <c r="I61" s="28">
        <f>SUM(I52:I60)</f>
        <v>0</v>
      </c>
      <c r="J61" s="28">
        <f>SUM(J52:J60)</f>
        <v>0</v>
      </c>
      <c r="K61" s="29"/>
      <c r="L61" s="28">
        <f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523</v>
      </c>
      <c r="G62" s="36">
        <f>G51+G61</f>
        <v>16.532</v>
      </c>
      <c r="H62" s="36">
        <f>H51+H61</f>
        <v>17.545999999999999</v>
      </c>
      <c r="I62" s="36">
        <f>I51+I61</f>
        <v>77.399000000000001</v>
      </c>
      <c r="J62" s="36">
        <f>J51+J61</f>
        <v>547</v>
      </c>
      <c r="K62" s="36"/>
      <c r="L62" s="36">
        <f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0" t="s">
        <v>72</v>
      </c>
      <c r="F63" s="91">
        <v>180</v>
      </c>
      <c r="G63" s="92">
        <v>16.664000000000001</v>
      </c>
      <c r="H63" s="92">
        <v>15.071999999999999</v>
      </c>
      <c r="I63" s="92">
        <v>40.137999999999998</v>
      </c>
      <c r="J63" s="91">
        <v>363</v>
      </c>
      <c r="K63" s="80" t="s">
        <v>73</v>
      </c>
      <c r="L63" s="71"/>
    </row>
    <row r="64" spans="1:12" ht="15" x14ac:dyDescent="0.25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70</v>
      </c>
      <c r="F65" s="64">
        <v>213</v>
      </c>
      <c r="G65" s="67">
        <v>5.1999999999999998E-2</v>
      </c>
      <c r="H65" s="67">
        <v>7.0000000000000001E-3</v>
      </c>
      <c r="I65" s="67">
        <v>8.1359999999999992</v>
      </c>
      <c r="J65" s="64">
        <v>34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42</v>
      </c>
      <c r="G66" s="67">
        <v>2.6720000000000002</v>
      </c>
      <c r="H66" s="67">
        <v>0.376</v>
      </c>
      <c r="I66" s="67">
        <v>19.824000000000002</v>
      </c>
      <c r="J66" s="64">
        <v>96</v>
      </c>
      <c r="K66" s="63"/>
      <c r="L66" s="62"/>
    </row>
    <row r="67" spans="1:12" ht="15" x14ac:dyDescent="0.25">
      <c r="A67" s="15"/>
      <c r="B67" s="16"/>
      <c r="C67" s="17"/>
      <c r="D67" s="41"/>
      <c r="E67" s="93"/>
      <c r="F67" s="94"/>
      <c r="G67" s="94"/>
      <c r="H67" s="94"/>
      <c r="I67" s="94"/>
      <c r="J67" s="94"/>
      <c r="K67" s="68"/>
      <c r="L67" s="62"/>
    </row>
    <row r="68" spans="1:12" ht="30" x14ac:dyDescent="0.25">
      <c r="A68" s="15"/>
      <c r="B68" s="16"/>
      <c r="C68" s="17"/>
      <c r="D68" s="20" t="s">
        <v>24</v>
      </c>
      <c r="E68" s="97" t="s">
        <v>90</v>
      </c>
      <c r="F68" s="98">
        <v>65</v>
      </c>
      <c r="G68" s="99">
        <v>0.54</v>
      </c>
      <c r="H68" s="99">
        <v>5.085</v>
      </c>
      <c r="I68" s="99">
        <v>1.71</v>
      </c>
      <c r="J68" s="98">
        <v>55</v>
      </c>
      <c r="K68" s="77" t="s">
        <v>48</v>
      </c>
      <c r="L68" s="62"/>
    </row>
    <row r="69" spans="1:12" ht="15" x14ac:dyDescent="0.25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8"/>
      <c r="L69" s="19"/>
    </row>
    <row r="70" spans="1:12" ht="15.75" thickBot="1" x14ac:dyDescent="0.3">
      <c r="A70" s="23"/>
      <c r="B70" s="24"/>
      <c r="C70" s="25"/>
      <c r="D70" s="78" t="s">
        <v>31</v>
      </c>
      <c r="E70" s="72"/>
      <c r="F70" s="73">
        <f>SUM(F63:F69)</f>
        <v>500</v>
      </c>
      <c r="G70" s="74">
        <f>SUM(G63:G69)</f>
        <v>19.928000000000001</v>
      </c>
      <c r="H70" s="74">
        <f>SUM(H63:H69)</f>
        <v>20.54</v>
      </c>
      <c r="I70" s="74">
        <f>SUM(I63:I69)</f>
        <v>69.807999999999993</v>
      </c>
      <c r="J70" s="73">
        <f>SUM(J63:J69)</f>
        <v>548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>SUM(H71:H79)</f>
        <v>0</v>
      </c>
      <c r="I80" s="28">
        <f>SUM(I71:I79)</f>
        <v>0</v>
      </c>
      <c r="J80" s="28">
        <f>SUM(J71:J79)</f>
        <v>0</v>
      </c>
      <c r="K80" s="29"/>
      <c r="L80" s="28">
        <f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500</v>
      </c>
      <c r="G81" s="36">
        <f>G70+G80</f>
        <v>19.928000000000001</v>
      </c>
      <c r="H81" s="36">
        <f>H70+H80</f>
        <v>20.54</v>
      </c>
      <c r="I81" s="36">
        <f>I70+I80</f>
        <v>69.807999999999993</v>
      </c>
      <c r="J81" s="36">
        <f>J70+J80</f>
        <v>548</v>
      </c>
      <c r="K81" s="36"/>
      <c r="L81" s="36">
        <f>L70+L80</f>
        <v>92.76</v>
      </c>
    </row>
    <row r="82" spans="1:12" ht="30" x14ac:dyDescent="0.2">
      <c r="A82" s="109">
        <v>1</v>
      </c>
      <c r="B82" s="110">
        <v>5</v>
      </c>
      <c r="C82" s="111" t="s">
        <v>18</v>
      </c>
      <c r="D82" s="48" t="s">
        <v>19</v>
      </c>
      <c r="E82" s="69" t="s">
        <v>78</v>
      </c>
      <c r="F82" s="87">
        <v>95</v>
      </c>
      <c r="G82" s="88">
        <v>13.015000000000001</v>
      </c>
      <c r="H82" s="88">
        <v>10.978999999999999</v>
      </c>
      <c r="I82" s="88">
        <v>6.2759999999999998</v>
      </c>
      <c r="J82" s="87">
        <v>176</v>
      </c>
      <c r="K82" s="70" t="s">
        <v>79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56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75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74</v>
      </c>
      <c r="F85" s="64">
        <v>30</v>
      </c>
      <c r="G85" s="67">
        <v>1.5</v>
      </c>
      <c r="H85" s="67">
        <v>0.3</v>
      </c>
      <c r="I85" s="67">
        <v>13.5</v>
      </c>
      <c r="J85" s="64">
        <v>77</v>
      </c>
      <c r="K85" s="63"/>
      <c r="L85" s="46"/>
    </row>
    <row r="86" spans="1:12" ht="15.75" x14ac:dyDescent="0.25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75" x14ac:dyDescent="0.25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5" x14ac:dyDescent="0.25">
      <c r="A88" s="15"/>
      <c r="B88" s="16"/>
      <c r="C88" s="17"/>
      <c r="D88" s="89" t="s">
        <v>47</v>
      </c>
      <c r="E88" s="43" t="s">
        <v>91</v>
      </c>
      <c r="F88" s="64">
        <v>30</v>
      </c>
      <c r="G88" s="67">
        <v>1.849</v>
      </c>
      <c r="H88" s="64">
        <v>4.7720000000000002</v>
      </c>
      <c r="I88" s="67">
        <v>19.376000000000001</v>
      </c>
      <c r="J88" s="64">
        <v>128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513</v>
      </c>
      <c r="G89" s="74">
        <f>SUM(G82:G88)</f>
        <v>19.653000000000002</v>
      </c>
      <c r="H89" s="74">
        <f>SUM(H82:H88)</f>
        <v>20.71</v>
      </c>
      <c r="I89" s="74">
        <f>SUM(I82:I88)</f>
        <v>69.165000000000006</v>
      </c>
      <c r="J89" s="73">
        <f>SUM(J82:J88)</f>
        <v>559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>SUM(G90:G98)</f>
        <v>0</v>
      </c>
      <c r="H99" s="28">
        <f>SUM(H90:H98)</f>
        <v>0</v>
      </c>
      <c r="I99" s="28">
        <f>SUM(I90:I98)</f>
        <v>0</v>
      </c>
      <c r="J99" s="28">
        <f>SUM(J90:J98)</f>
        <v>0</v>
      </c>
      <c r="K99" s="29"/>
      <c r="L99" s="28">
        <f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513</v>
      </c>
      <c r="G100" s="36">
        <f>G89+G99</f>
        <v>19.653000000000002</v>
      </c>
      <c r="H100" s="36">
        <f>H89+H99</f>
        <v>20.71</v>
      </c>
      <c r="I100" s="36">
        <f>I89+I99</f>
        <v>69.165000000000006</v>
      </c>
      <c r="J100" s="36">
        <f>J89+J99</f>
        <v>559</v>
      </c>
      <c r="K100" s="36"/>
      <c r="L100" s="36">
        <f>L89+L99</f>
        <v>92.76</v>
      </c>
    </row>
    <row r="101" spans="1:12" ht="15" x14ac:dyDescent="0.25">
      <c r="A101" s="9">
        <v>1</v>
      </c>
      <c r="B101" s="10">
        <v>6</v>
      </c>
      <c r="C101" s="11" t="s">
        <v>18</v>
      </c>
      <c r="D101" s="48" t="s">
        <v>19</v>
      </c>
      <c r="E101" s="100" t="s">
        <v>92</v>
      </c>
      <c r="F101" s="101">
        <v>100</v>
      </c>
      <c r="G101" s="102">
        <v>10.4</v>
      </c>
      <c r="H101" s="102">
        <v>11.074</v>
      </c>
      <c r="I101" s="102">
        <v>11.8</v>
      </c>
      <c r="J101" s="101">
        <v>188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77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61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93</v>
      </c>
      <c r="F103" s="64">
        <v>200</v>
      </c>
      <c r="G103" s="67">
        <v>0.8</v>
      </c>
      <c r="H103" s="67">
        <v>6.4000000000000001E-2</v>
      </c>
      <c r="I103" s="67">
        <v>9.4600000000000009</v>
      </c>
      <c r="J103" s="64">
        <v>42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74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2"/>
    </row>
    <row r="106" spans="1:12" ht="15" x14ac:dyDescent="0.25">
      <c r="A106" s="15"/>
      <c r="B106" s="16"/>
      <c r="C106" s="17"/>
      <c r="D106" s="41"/>
      <c r="E106" s="113"/>
      <c r="F106" s="114"/>
      <c r="G106" s="114"/>
      <c r="H106" s="114"/>
      <c r="I106" s="114"/>
      <c r="J106" s="114"/>
      <c r="K106" s="77"/>
      <c r="L106" s="62"/>
    </row>
    <row r="107" spans="1:12" ht="15" x14ac:dyDescent="0.25">
      <c r="A107" s="15"/>
      <c r="B107" s="16"/>
      <c r="C107" s="17"/>
      <c r="D107" s="89" t="s">
        <v>47</v>
      </c>
      <c r="E107" s="43" t="s">
        <v>62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595</v>
      </c>
      <c r="G108" s="74">
        <f>SUM(G101:G107)</f>
        <v>15.700000000000001</v>
      </c>
      <c r="H108" s="73">
        <f>SUM(H101:H107)</f>
        <v>15.980999999999998</v>
      </c>
      <c r="I108" s="73">
        <f>SUM(I101:I107)</f>
        <v>67.288000000000011</v>
      </c>
      <c r="J108" s="73">
        <f>SUM(J101:J107)</f>
        <v>478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>SUM(G109:G117)</f>
        <v>0</v>
      </c>
      <c r="H118" s="28">
        <f>SUM(H109:H117)</f>
        <v>0</v>
      </c>
      <c r="I118" s="28">
        <f>SUM(I109:I117)</f>
        <v>0</v>
      </c>
      <c r="J118" s="28">
        <f>SUM(J109:J117)</f>
        <v>0</v>
      </c>
      <c r="K118" s="29"/>
      <c r="L118" s="28">
        <f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595</v>
      </c>
      <c r="G119" s="36">
        <f>G108+G118</f>
        <v>15.700000000000001</v>
      </c>
      <c r="H119" s="36">
        <f>H108+H118</f>
        <v>15.980999999999998</v>
      </c>
      <c r="I119" s="36">
        <f>I108+I118</f>
        <v>67.288000000000011</v>
      </c>
      <c r="J119" s="36">
        <f>J108+J118</f>
        <v>478</v>
      </c>
      <c r="K119" s="36"/>
      <c r="L119" s="36">
        <f>L108+L118</f>
        <v>92.76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63</v>
      </c>
      <c r="F120" s="87">
        <v>94</v>
      </c>
      <c r="G120" s="88">
        <v>12.363</v>
      </c>
      <c r="H120" s="88">
        <v>12.803000000000001</v>
      </c>
      <c r="I120" s="88">
        <v>6.2229999999999999</v>
      </c>
      <c r="J120" s="87">
        <v>190</v>
      </c>
      <c r="K120" s="70" t="s">
        <v>64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44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65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74</v>
      </c>
      <c r="F123" s="64">
        <v>20</v>
      </c>
      <c r="G123" s="67">
        <v>1</v>
      </c>
      <c r="H123" s="67">
        <v>0.2</v>
      </c>
      <c r="I123" s="67">
        <v>9</v>
      </c>
      <c r="J123" s="64">
        <v>44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20" t="s">
        <v>24</v>
      </c>
      <c r="E125" s="97" t="s">
        <v>87</v>
      </c>
      <c r="F125" s="98">
        <v>60</v>
      </c>
      <c r="G125" s="99">
        <v>0.42</v>
      </c>
      <c r="H125" s="99">
        <v>0.06</v>
      </c>
      <c r="I125" s="99">
        <v>1.1399999999999999</v>
      </c>
      <c r="J125" s="98">
        <v>7</v>
      </c>
      <c r="K125" s="77" t="s">
        <v>85</v>
      </c>
      <c r="L125" s="62"/>
    </row>
    <row r="126" spans="1:12" ht="15" x14ac:dyDescent="0.25">
      <c r="A126" s="15"/>
      <c r="B126" s="16"/>
      <c r="C126" s="17"/>
      <c r="D126" s="89" t="s">
        <v>47</v>
      </c>
      <c r="E126" s="43" t="s">
        <v>62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657</v>
      </c>
      <c r="G127" s="74">
        <f>SUM(G120:G126)</f>
        <v>19.392000000000003</v>
      </c>
      <c r="H127" s="74">
        <f>SUM(H120:H126)</f>
        <v>18.132999999999999</v>
      </c>
      <c r="I127" s="74">
        <f>SUM(I120:I126)</f>
        <v>75.254999999999995</v>
      </c>
      <c r="J127" s="73">
        <f>SUM(J120:J126)</f>
        <v>545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>SUM(G128:G136)</f>
        <v>0</v>
      </c>
      <c r="H137" s="28">
        <f>SUM(H128:H136)</f>
        <v>0</v>
      </c>
      <c r="I137" s="28">
        <f>SUM(I128:I136)</f>
        <v>0</v>
      </c>
      <c r="J137" s="28">
        <f>SUM(J128:J136)</f>
        <v>0</v>
      </c>
      <c r="K137" s="29"/>
      <c r="L137" s="28">
        <f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657</v>
      </c>
      <c r="G138" s="36">
        <f>G127+G137</f>
        <v>19.392000000000003</v>
      </c>
      <c r="H138" s="36">
        <f>H127+H137</f>
        <v>18.132999999999999</v>
      </c>
      <c r="I138" s="36">
        <f>I127+I137</f>
        <v>75.254999999999995</v>
      </c>
      <c r="J138" s="36">
        <f>J127+J137</f>
        <v>545</v>
      </c>
      <c r="K138" s="36"/>
      <c r="L138" s="36">
        <f>L127+L137</f>
        <v>92.76</v>
      </c>
    </row>
    <row r="139" spans="1:12" ht="25.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0" t="s">
        <v>80</v>
      </c>
      <c r="F139" s="91">
        <v>180</v>
      </c>
      <c r="G139" s="92">
        <v>17.007000000000001</v>
      </c>
      <c r="H139" s="92">
        <v>18.901</v>
      </c>
      <c r="I139" s="92">
        <v>30.908000000000001</v>
      </c>
      <c r="J139" s="91">
        <v>362</v>
      </c>
      <c r="K139" s="117" t="s">
        <v>81</v>
      </c>
      <c r="L139" s="71"/>
    </row>
    <row r="140" spans="1:12" ht="15" x14ac:dyDescent="0.25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20" t="s">
        <v>22</v>
      </c>
      <c r="E143" s="43" t="s">
        <v>71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46</v>
      </c>
      <c r="L143" s="62"/>
    </row>
    <row r="144" spans="1:12" ht="15" x14ac:dyDescent="0.25">
      <c r="A144" s="37"/>
      <c r="B144" s="16"/>
      <c r="C144" s="17"/>
      <c r="D144" s="41"/>
      <c r="E144" s="96"/>
      <c r="F144" s="96"/>
      <c r="G144" s="96"/>
      <c r="H144" s="96"/>
      <c r="I144" s="96"/>
      <c r="J144" s="96"/>
      <c r="K144" s="96"/>
      <c r="L144" s="62"/>
    </row>
    <row r="145" spans="1:12" ht="15" x14ac:dyDescent="0.25">
      <c r="A145" s="37"/>
      <c r="B145" s="16"/>
      <c r="C145" s="17"/>
      <c r="D145" s="41"/>
      <c r="E145" s="96"/>
      <c r="F145" s="96"/>
      <c r="G145" s="96"/>
      <c r="H145" s="96"/>
      <c r="I145" s="96"/>
      <c r="J145" s="96"/>
      <c r="K145" s="96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528</v>
      </c>
      <c r="G146" s="74">
        <f>SUM(G139:G145)</f>
        <v>19.934000000000001</v>
      </c>
      <c r="H146" s="74">
        <f>SUM(H139:H145)</f>
        <v>19.662999999999997</v>
      </c>
      <c r="I146" s="74">
        <f>SUM(I139:I145)</f>
        <v>67.533999999999992</v>
      </c>
      <c r="J146" s="73">
        <f>SUM(J139:J145)</f>
        <v>532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>SUM(G147:G155)</f>
        <v>0</v>
      </c>
      <c r="H156" s="28">
        <f>SUM(H147:H155)</f>
        <v>0</v>
      </c>
      <c r="I156" s="28">
        <f>SUM(I147:I155)</f>
        <v>0</v>
      </c>
      <c r="J156" s="28">
        <f>SUM(J147:J155)</f>
        <v>0</v>
      </c>
      <c r="K156" s="29"/>
      <c r="L156" s="28">
        <f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528</v>
      </c>
      <c r="G157" s="36">
        <f>G146+G156</f>
        <v>19.934000000000001</v>
      </c>
      <c r="H157" s="36">
        <f>H146+H156</f>
        <v>19.662999999999997</v>
      </c>
      <c r="I157" s="36">
        <f>I146+I156</f>
        <v>67.533999999999992</v>
      </c>
      <c r="J157" s="36">
        <f>J146+J156</f>
        <v>532</v>
      </c>
      <c r="K157" s="36"/>
      <c r="L157" s="36">
        <f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0" t="s">
        <v>54</v>
      </c>
      <c r="F158" s="91">
        <v>90</v>
      </c>
      <c r="G158" s="92">
        <v>11.901999999999999</v>
      </c>
      <c r="H158" s="92">
        <v>14.545999999999999</v>
      </c>
      <c r="I158" s="92">
        <v>1.893</v>
      </c>
      <c r="J158" s="91">
        <v>186</v>
      </c>
      <c r="K158" s="79" t="s">
        <v>51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77</v>
      </c>
      <c r="F159" s="64">
        <v>150</v>
      </c>
      <c r="G159" s="67">
        <v>3.5</v>
      </c>
      <c r="H159" s="67">
        <v>4.6429999999999998</v>
      </c>
      <c r="I159" s="67">
        <v>22.027999999999999</v>
      </c>
      <c r="J159" s="64">
        <v>144</v>
      </c>
      <c r="K159" s="63" t="s">
        <v>61</v>
      </c>
      <c r="L159" s="76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6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6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89" t="s">
        <v>47</v>
      </c>
      <c r="E164" s="43" t="s">
        <v>76</v>
      </c>
      <c r="F164" s="64">
        <v>200</v>
      </c>
      <c r="G164" s="64">
        <v>0</v>
      </c>
      <c r="H164" s="64">
        <v>0</v>
      </c>
      <c r="I164" s="64">
        <v>22</v>
      </c>
      <c r="J164" s="64">
        <v>90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688</v>
      </c>
      <c r="G165" s="74">
        <f>SUM(G158:G164)</f>
        <v>17.928999999999998</v>
      </c>
      <c r="H165" s="74">
        <f>SUM(H158:H164)</f>
        <v>19.550999999999998</v>
      </c>
      <c r="I165" s="74">
        <f>SUM(I158:I164)</f>
        <v>72.747</v>
      </c>
      <c r="J165" s="73">
        <f>SUM(J158:J164)</f>
        <v>543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>SUM(G166:G174)</f>
        <v>0</v>
      </c>
      <c r="H175" s="28">
        <f>SUM(H166:H174)</f>
        <v>0</v>
      </c>
      <c r="I175" s="28">
        <f>SUM(I166:I174)</f>
        <v>0</v>
      </c>
      <c r="J175" s="28">
        <f>SUM(J166:J174)</f>
        <v>0</v>
      </c>
      <c r="K175" s="29"/>
      <c r="L175" s="28">
        <f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688</v>
      </c>
      <c r="G176" s="36">
        <f>G165+G175</f>
        <v>17.928999999999998</v>
      </c>
      <c r="H176" s="36">
        <f>H165+H175</f>
        <v>19.550999999999998</v>
      </c>
      <c r="I176" s="36">
        <f>I165+I175</f>
        <v>72.747</v>
      </c>
      <c r="J176" s="36">
        <f>J165+J175</f>
        <v>543</v>
      </c>
      <c r="K176" s="36"/>
      <c r="L176" s="36">
        <f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0" t="s">
        <v>40</v>
      </c>
      <c r="F177" s="101">
        <v>190</v>
      </c>
      <c r="G177" s="102">
        <v>13.603999999999999</v>
      </c>
      <c r="H177" s="102">
        <v>15.843</v>
      </c>
      <c r="I177" s="102">
        <v>45.965000000000003</v>
      </c>
      <c r="J177" s="101">
        <v>381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74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82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5" x14ac:dyDescent="0.25">
      <c r="A183" s="15"/>
      <c r="B183" s="16"/>
      <c r="C183" s="17"/>
      <c r="D183" s="89" t="s">
        <v>47</v>
      </c>
      <c r="E183" s="43" t="s">
        <v>55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20.628</v>
      </c>
      <c r="I184" s="74">
        <f>SUM(I177:I183)</f>
        <v>81.975000000000009</v>
      </c>
      <c r="J184" s="73">
        <f>SUM(J177:J183)</f>
        <v>583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>SUM(H185:H193)</f>
        <v>0</v>
      </c>
      <c r="I194" s="28">
        <f>SUM(I185:I193)</f>
        <v>0</v>
      </c>
      <c r="J194" s="28">
        <f>SUM(J185:J193)</f>
        <v>0</v>
      </c>
      <c r="K194" s="29"/>
      <c r="L194" s="28">
        <f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>G184+G194</f>
        <v>16.177</v>
      </c>
      <c r="H195" s="36">
        <f>H184+H194</f>
        <v>20.628</v>
      </c>
      <c r="I195" s="36">
        <f>I184+I194</f>
        <v>81.975000000000009</v>
      </c>
      <c r="J195" s="36">
        <f>J184+J194</f>
        <v>583</v>
      </c>
      <c r="K195" s="36"/>
      <c r="L195" s="36">
        <f>L184+L194</f>
        <v>92.76</v>
      </c>
    </row>
    <row r="196" spans="1:12" ht="30" x14ac:dyDescent="0.25">
      <c r="A196" s="9">
        <v>2</v>
      </c>
      <c r="B196" s="10">
        <v>5</v>
      </c>
      <c r="C196" s="11" t="s">
        <v>18</v>
      </c>
      <c r="D196" s="48" t="s">
        <v>19</v>
      </c>
      <c r="E196" s="90" t="s">
        <v>94</v>
      </c>
      <c r="F196" s="91">
        <v>90</v>
      </c>
      <c r="G196" s="92">
        <v>11.103</v>
      </c>
      <c r="H196" s="92">
        <v>5.008</v>
      </c>
      <c r="I196" s="92">
        <v>11.093</v>
      </c>
      <c r="J196" s="91">
        <v>134</v>
      </c>
      <c r="K196" s="80" t="s">
        <v>95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56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58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74</v>
      </c>
      <c r="F199" s="64">
        <v>20</v>
      </c>
      <c r="G199" s="67">
        <v>1</v>
      </c>
      <c r="H199" s="67">
        <v>0.2</v>
      </c>
      <c r="I199" s="67">
        <v>9</v>
      </c>
      <c r="J199" s="64">
        <v>44</v>
      </c>
      <c r="K199" s="63"/>
      <c r="L199" s="62"/>
    </row>
    <row r="200" spans="1:12" ht="15" x14ac:dyDescent="0.25">
      <c r="A200" s="15"/>
      <c r="B200" s="16"/>
      <c r="C200" s="17"/>
      <c r="D200" s="108"/>
      <c r="E200" s="61"/>
      <c r="F200" s="62"/>
      <c r="G200" s="62"/>
      <c r="H200" s="62"/>
      <c r="I200" s="62"/>
      <c r="J200" s="62"/>
      <c r="K200" s="63"/>
      <c r="L200" s="62"/>
    </row>
    <row r="201" spans="1:12" ht="30" x14ac:dyDescent="0.25">
      <c r="A201" s="15"/>
      <c r="B201" s="16"/>
      <c r="C201" s="17"/>
      <c r="D201" s="20" t="s">
        <v>24</v>
      </c>
      <c r="E201" s="97" t="s">
        <v>102</v>
      </c>
      <c r="F201" s="98">
        <v>60</v>
      </c>
      <c r="G201" s="99">
        <v>0.83599999999999997</v>
      </c>
      <c r="H201" s="99">
        <v>6.07</v>
      </c>
      <c r="I201" s="99">
        <v>2.3769999999999998</v>
      </c>
      <c r="J201" s="98">
        <v>68</v>
      </c>
      <c r="K201" s="77" t="s">
        <v>48</v>
      </c>
      <c r="L201" s="62"/>
    </row>
    <row r="202" spans="1:12" ht="15" x14ac:dyDescent="0.25">
      <c r="A202" s="15"/>
      <c r="B202" s="16"/>
      <c r="C202" s="17"/>
      <c r="D202" s="89" t="s">
        <v>47</v>
      </c>
      <c r="E202" s="43" t="s">
        <v>103</v>
      </c>
      <c r="F202" s="64">
        <v>30</v>
      </c>
      <c r="G202" s="67">
        <v>2.2770000000000001</v>
      </c>
      <c r="H202" s="64">
        <v>4.6630000000000003</v>
      </c>
      <c r="I202" s="67">
        <v>15.398</v>
      </c>
      <c r="J202" s="64">
        <v>113</v>
      </c>
      <c r="K202" s="63" t="s">
        <v>104</v>
      </c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558</v>
      </c>
      <c r="G203" s="74">
        <f>SUM(G196:G202)</f>
        <v>18.504999999999999</v>
      </c>
      <c r="H203" s="74">
        <f>SUM(H196:H202)</f>
        <v>20.6</v>
      </c>
      <c r="I203" s="73">
        <f>SUM(I196:I202)</f>
        <v>67.881</v>
      </c>
      <c r="J203" s="73">
        <f>SUM(J196:J202)</f>
        <v>537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>SUM(G204:G212)</f>
        <v>0</v>
      </c>
      <c r="H213" s="28">
        <f>SUM(H204:H212)</f>
        <v>0</v>
      </c>
      <c r="I213" s="28">
        <f>SUM(I204:I212)</f>
        <v>0</v>
      </c>
      <c r="J213" s="28">
        <f>SUM(J204:J212)</f>
        <v>0</v>
      </c>
      <c r="K213" s="29"/>
      <c r="L213" s="28">
        <f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>F203+F213</f>
        <v>558</v>
      </c>
      <c r="G214" s="36">
        <f>G203+G213</f>
        <v>18.504999999999999</v>
      </c>
      <c r="H214" s="36">
        <f>H203+H213</f>
        <v>20.6</v>
      </c>
      <c r="I214" s="36">
        <f>I203+I213</f>
        <v>67.881</v>
      </c>
      <c r="J214" s="36">
        <f>J203+J213</f>
        <v>537</v>
      </c>
      <c r="K214" s="36"/>
      <c r="L214" s="36">
        <f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4" t="s">
        <v>19</v>
      </c>
      <c r="E215" s="105" t="s">
        <v>59</v>
      </c>
      <c r="F215" s="106">
        <v>180</v>
      </c>
      <c r="G215" s="107">
        <v>17.100000000000001</v>
      </c>
      <c r="H215" s="107">
        <v>17.111000000000001</v>
      </c>
      <c r="I215" s="107">
        <v>38.003999999999998</v>
      </c>
      <c r="J215" s="106">
        <v>374</v>
      </c>
      <c r="K215" s="60" t="s">
        <v>60</v>
      </c>
      <c r="L215" s="71"/>
    </row>
    <row r="216" spans="1:12" ht="15" x14ac:dyDescent="0.25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74</v>
      </c>
      <c r="F218" s="64">
        <v>20</v>
      </c>
      <c r="G218" s="67">
        <v>1</v>
      </c>
      <c r="H218" s="67">
        <v>0.2</v>
      </c>
      <c r="I218" s="67">
        <v>9</v>
      </c>
      <c r="J218" s="64">
        <v>44</v>
      </c>
      <c r="K218" s="63"/>
      <c r="L218" s="62"/>
    </row>
    <row r="219" spans="1:12" ht="15" x14ac:dyDescent="0.25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3"/>
      <c r="L219" s="62"/>
    </row>
    <row r="220" spans="1:12" ht="30" x14ac:dyDescent="0.25">
      <c r="A220" s="15"/>
      <c r="B220" s="16"/>
      <c r="C220" s="17"/>
      <c r="D220" s="20" t="s">
        <v>24</v>
      </c>
      <c r="E220" s="97" t="s">
        <v>96</v>
      </c>
      <c r="F220" s="98">
        <v>60</v>
      </c>
      <c r="G220" s="99">
        <v>0.42</v>
      </c>
      <c r="H220" s="99">
        <v>0.06</v>
      </c>
      <c r="I220" s="99">
        <v>1.1399999999999999</v>
      </c>
      <c r="J220" s="98">
        <v>7</v>
      </c>
      <c r="K220" s="77" t="s">
        <v>97</v>
      </c>
      <c r="L220" s="62"/>
    </row>
    <row r="221" spans="1:12" ht="15" x14ac:dyDescent="0.25">
      <c r="A221" s="15"/>
      <c r="B221" s="16"/>
      <c r="C221" s="17"/>
      <c r="D221" s="89" t="s">
        <v>47</v>
      </c>
      <c r="E221" s="43" t="s">
        <v>76</v>
      </c>
      <c r="F221" s="64">
        <v>200</v>
      </c>
      <c r="G221" s="64">
        <v>0</v>
      </c>
      <c r="H221" s="64">
        <v>0</v>
      </c>
      <c r="I221" s="64">
        <v>22</v>
      </c>
      <c r="J221" s="64">
        <v>90</v>
      </c>
      <c r="K221" s="22" t="s">
        <v>49</v>
      </c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668</v>
      </c>
      <c r="G222" s="74">
        <f>SUM(G215:G221)</f>
        <v>18.527000000000005</v>
      </c>
      <c r="H222" s="74">
        <f>SUM(H215:H221)</f>
        <v>17.372999999999998</v>
      </c>
      <c r="I222" s="74">
        <f>SUM(I215:I221)</f>
        <v>78.13</v>
      </c>
      <c r="J222" s="73">
        <f>SUM(J215:J221)</f>
        <v>547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>SUM(G223:G231)</f>
        <v>0</v>
      </c>
      <c r="H232" s="28">
        <f>SUM(H223:H231)</f>
        <v>0</v>
      </c>
      <c r="I232" s="28">
        <f>SUM(I223:I231)</f>
        <v>0</v>
      </c>
      <c r="J232" s="28">
        <f>SUM(J223:J231)</f>
        <v>0</v>
      </c>
      <c r="K232" s="29"/>
      <c r="L232" s="28">
        <f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>F222+F232</f>
        <v>668</v>
      </c>
      <c r="G233" s="40">
        <f>G222+G232</f>
        <v>18.527000000000005</v>
      </c>
      <c r="H233" s="40">
        <f>H222+H232</f>
        <v>17.372999999999998</v>
      </c>
      <c r="I233" s="40">
        <f>I222+I232</f>
        <v>78.13</v>
      </c>
      <c r="J233" s="36">
        <f>J222+J232</f>
        <v>547</v>
      </c>
      <c r="K233" s="36"/>
      <c r="L233" s="36">
        <f>L222+L232</f>
        <v>92.76</v>
      </c>
    </row>
    <row r="234" spans="1:12" ht="13.5" thickBot="1" x14ac:dyDescent="0.25">
      <c r="A234" s="81"/>
      <c r="B234" s="82"/>
      <c r="C234" s="118" t="s">
        <v>45</v>
      </c>
      <c r="D234" s="118"/>
      <c r="E234" s="118"/>
      <c r="F234" s="86">
        <f>(F119+F100+F81+F62+F43+F24+F233+F214+F195+F176+F157+F138)/12</f>
        <v>576</v>
      </c>
      <c r="G234" s="85">
        <f>(G119+G100+G81+G62+G43+G24+G233+G214+G195+G176+G157+G138)/12</f>
        <v>18.016249999999999</v>
      </c>
      <c r="H234" s="85">
        <f>(H119+H100+H81+H62+H43+H24+H233+H214+H195+H176+H157+H138)/12</f>
        <v>18.885333333333332</v>
      </c>
      <c r="I234" s="85">
        <f>(I119+I100+I81+I62+I43+I24+I233+I214+I195+I176+I157+I138)/12</f>
        <v>73.559083333333334</v>
      </c>
      <c r="J234" s="86">
        <f>(J119+J100+J81+J62+J43+J24+J233+J214+J195+J176+J157+J138)/12</f>
        <v>542</v>
      </c>
      <c r="K234" s="83"/>
      <c r="L234" s="84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АЙЗАРА</cp:lastModifiedBy>
  <cp:lastPrinted>2025-08-06T11:03:19Z</cp:lastPrinted>
  <dcterms:created xsi:type="dcterms:W3CDTF">2022-05-16T14:23:56Z</dcterms:created>
  <dcterms:modified xsi:type="dcterms:W3CDTF">2026-05-03T20:08:20Z</dcterms:modified>
</cp:coreProperties>
</file>