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040" windowHeight="90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12" i="1" l="1"/>
  <c r="H12" i="1"/>
  <c r="I12" i="1"/>
  <c r="J12" i="1"/>
  <c r="G8" i="1"/>
  <c r="G13" i="1" s="1"/>
  <c r="H8" i="1"/>
  <c r="H13" i="1" s="1"/>
  <c r="I8" i="1"/>
  <c r="I13" i="1" s="1"/>
  <c r="J8" i="1"/>
  <c r="J13" i="1" s="1"/>
  <c r="F12" i="1"/>
  <c r="F8" i="1"/>
  <c r="F13" i="1" l="1"/>
</calcChain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<sst xmlns="http://schemas.openxmlformats.org/spreadsheetml/2006/main" count="50" uniqueCount="48">
  <si>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</si>
  <si>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</si>
  <si>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</si>
  <si>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</si>
  <si>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</si>
  <si>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</si>
  <si>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</si>
  <si>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</si>
  <si>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</si>
  <si>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</si>
  <si>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</si>
  <si>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</si>
  <si>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</si>
  <si>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</si>
  <si>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</si>
  <si>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Каша гречневая рассыпчатая со слив маслом</t>
  </si>
  <si>
    <t>хлеб черн.</t>
  </si>
  <si>
    <t>гор.блюдо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</si>
  <si>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</si>
  <si>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</si>
  <si>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</si>
  <si>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</si>
  <si>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</si>
  <si>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</si>
  <si>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</si>
  <si>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</si>
  <si>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</si>
  <si>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</si>
  <si>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25,372</t>
  </si>
  <si>
    <t>156,76</t>
  </si>
  <si>
    <t>94</t>
  </si>
  <si>
    <t>3,04</t>
  </si>
  <si>
    <t>0,32</t>
  </si>
  <si>
    <t>19,68</t>
  </si>
  <si>
    <t>хлеб сельский</t>
  </si>
  <si>
    <t>Каша вязкая молочная "Дружба" со слив маслом</t>
  </si>
  <si>
    <t xml:space="preserve"> </t>
  </si>
  <si>
    <t>Компот из урюка и яблок</t>
  </si>
  <si>
    <t>393/2016</t>
  </si>
  <si>
    <t>4,555</t>
  </si>
  <si>
    <t>384/2013</t>
  </si>
  <si>
    <t>943/2013</t>
  </si>
  <si>
    <t>12,00</t>
  </si>
  <si>
    <t>2,48</t>
  </si>
  <si>
    <t>1,66</t>
  </si>
  <si>
    <t>467:759</t>
  </si>
  <si>
    <t xml:space="preserve">Котлеты из мясо птицы с соусом </t>
  </si>
  <si>
    <t>МБОУ "Тимершикская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</si>
</sst>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 applyNumberFormat="1" applyFont="1"/>
    <xf numFmtId="0" fontId="0" fillId="0" borderId="0" xfId="0" applyNumberFormat="1" applyFont="1" applyAlignment="1">
      <alignment horizontal="center"/>
    </xf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5" xfId="0" applyNumberFormat="1" applyFont="1" applyFill="1" applyBorder="1" applyAlignment="1">
      <alignment horizontal="left" vertical="center" wrapText="1"/>
    </xf>
    <xf numFmtId="0" fontId="1" fillId="2" borderId="7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Alignment="1">
      <alignment horizontal="center" vertical="center"/>
    </xf>
    <xf numFmtId="164" fontId="2" fillId="2" borderId="15" xfId="0" applyNumberFormat="1" applyFont="1" applyFill="1" applyBorder="1" applyAlignment="1">
      <alignment horizontal="center" vertical="center"/>
    </xf>
    <xf numFmtId="164" fontId="2" fillId="0" borderId="14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N20" sqref="N20"/>
    </sheetView>
  </sheetViews>
  <sheetFormatPr defaultColWidth="9.140625" defaultRowHeight="15" x14ac:dyDescent="0.25"/>
  <cols>
    <col min="1" max="1" width="12.140625" customWidth="1"/>
    <col min="2" max="2" width="13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ht="15.75" x14ac:dyDescent="0.25">
      <c r="A1" s="28" t="s">
        <v>0</v>
      </c>
      <c r="B1" s="31" t="s">
        <v>47</v>
      </c>
      <c r="C1" s="32"/>
      <c r="D1" s="33"/>
      <c r="E1" s="2" t="s">
        <v>1</v>
      </c>
      <c r="F1" s="3"/>
      <c r="G1" s="2"/>
      <c r="H1" s="2"/>
      <c r="I1" s="2" t="s">
        <v>2</v>
      </c>
      <c r="J1" s="4">
        <v>46034</v>
      </c>
    </row>
    <row r="2" spans="1:10" ht="7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x14ac:dyDescent="0.25">
      <c r="A3" s="22" t="s">
        <v>3</v>
      </c>
      <c r="B3" s="23" t="s">
        <v>4</v>
      </c>
      <c r="C3" s="23" t="s">
        <v>5</v>
      </c>
      <c r="D3" s="23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.75" x14ac:dyDescent="0.25">
      <c r="A4" s="34" t="s">
        <v>20</v>
      </c>
      <c r="B4" s="6" t="s">
        <v>13</v>
      </c>
      <c r="C4" s="24" t="s">
        <v>45</v>
      </c>
      <c r="D4" s="25" t="s">
        <v>46</v>
      </c>
      <c r="E4" s="6">
        <v>90</v>
      </c>
      <c r="F4" s="7">
        <v>37.293999999999997</v>
      </c>
      <c r="G4" s="6">
        <v>158</v>
      </c>
      <c r="H4" s="6">
        <v>9.5440000000000005</v>
      </c>
      <c r="I4" s="6">
        <v>8.9990000000000006</v>
      </c>
      <c r="J4" s="8">
        <v>11.446999999999999</v>
      </c>
    </row>
    <row r="5" spans="1:10" ht="31.5" x14ac:dyDescent="0.25">
      <c r="A5" s="35"/>
      <c r="B5" s="6" t="s">
        <v>14</v>
      </c>
      <c r="C5" s="6">
        <v>378</v>
      </c>
      <c r="D5" s="25" t="s">
        <v>15</v>
      </c>
      <c r="E5" s="6">
        <v>156</v>
      </c>
      <c r="F5" s="7">
        <v>10.492000000000001</v>
      </c>
      <c r="G5" s="6">
        <v>207.51</v>
      </c>
      <c r="H5" s="6">
        <v>6.4859999999999998</v>
      </c>
      <c r="I5" s="6">
        <v>5.6760000000000002</v>
      </c>
      <c r="J5" s="8">
        <v>34.764000000000003</v>
      </c>
    </row>
    <row r="6" spans="1:10" ht="15.75" x14ac:dyDescent="0.25">
      <c r="A6" s="35"/>
      <c r="B6" s="6" t="s">
        <v>18</v>
      </c>
      <c r="C6" s="9" t="s">
        <v>38</v>
      </c>
      <c r="D6" s="26" t="s">
        <v>37</v>
      </c>
      <c r="E6" s="9">
        <v>200</v>
      </c>
      <c r="F6" s="10">
        <v>4.12</v>
      </c>
      <c r="G6" s="9">
        <v>24.75</v>
      </c>
      <c r="H6" s="9">
        <v>1.01</v>
      </c>
      <c r="I6" s="9">
        <v>2.8000000000000001E-2</v>
      </c>
      <c r="J6" s="11">
        <v>5.25</v>
      </c>
    </row>
    <row r="7" spans="1:10" ht="15.75" x14ac:dyDescent="0.25">
      <c r="A7" s="35"/>
      <c r="B7" s="6" t="s">
        <v>16</v>
      </c>
      <c r="C7" s="6"/>
      <c r="D7" s="25" t="s">
        <v>34</v>
      </c>
      <c r="E7" s="6">
        <v>40</v>
      </c>
      <c r="F7" s="7">
        <v>2.48</v>
      </c>
      <c r="G7" s="6">
        <v>94.8</v>
      </c>
      <c r="H7" s="6">
        <v>1.32</v>
      </c>
      <c r="I7" s="6">
        <v>0.48</v>
      </c>
      <c r="J7" s="8">
        <v>19.16</v>
      </c>
    </row>
    <row r="8" spans="1:10" ht="16.5" thickBot="1" x14ac:dyDescent="0.3">
      <c r="A8" s="36"/>
      <c r="B8" s="6"/>
      <c r="C8" s="6"/>
      <c r="D8" s="25"/>
      <c r="E8" s="6" t="s">
        <v>36</v>
      </c>
      <c r="F8" s="7">
        <f>F4+F5+F6+F7</f>
        <v>54.385999999999996</v>
      </c>
      <c r="G8" s="7">
        <f t="shared" ref="G8:J8" si="0">G4+G5+G6+G7</f>
        <v>485.06</v>
      </c>
      <c r="H8" s="7">
        <f t="shared" si="0"/>
        <v>18.360000000000003</v>
      </c>
      <c r="I8" s="7">
        <f t="shared" si="0"/>
        <v>15.183000000000002</v>
      </c>
      <c r="J8" s="7">
        <f t="shared" si="0"/>
        <v>70.620999999999995</v>
      </c>
    </row>
    <row r="9" spans="1:10" ht="31.5" x14ac:dyDescent="0.25">
      <c r="A9" s="37" t="s">
        <v>21</v>
      </c>
      <c r="B9" s="12" t="s">
        <v>17</v>
      </c>
      <c r="C9" s="12" t="s">
        <v>40</v>
      </c>
      <c r="D9" s="27" t="s">
        <v>35</v>
      </c>
      <c r="E9" s="12">
        <v>130</v>
      </c>
      <c r="F9" s="13" t="s">
        <v>42</v>
      </c>
      <c r="G9" s="14" t="s">
        <v>29</v>
      </c>
      <c r="H9" s="14" t="s">
        <v>27</v>
      </c>
      <c r="I9" s="14" t="s">
        <v>39</v>
      </c>
      <c r="J9" s="15" t="s">
        <v>28</v>
      </c>
    </row>
    <row r="10" spans="1:10" ht="15.75" x14ac:dyDescent="0.25">
      <c r="A10" s="35"/>
      <c r="B10" s="6" t="s">
        <v>18</v>
      </c>
      <c r="C10" s="6" t="s">
        <v>41</v>
      </c>
      <c r="D10" s="25" t="s">
        <v>22</v>
      </c>
      <c r="E10" s="16">
        <v>200</v>
      </c>
      <c r="F10" s="7" t="s">
        <v>43</v>
      </c>
      <c r="G10" s="17" t="s">
        <v>25</v>
      </c>
      <c r="H10" s="17" t="s">
        <v>24</v>
      </c>
      <c r="I10" s="17" t="s">
        <v>24</v>
      </c>
      <c r="J10" s="18" t="s">
        <v>23</v>
      </c>
    </row>
    <row r="11" spans="1:10" ht="16.5" thickBot="1" x14ac:dyDescent="0.3">
      <c r="A11" s="36"/>
      <c r="B11" s="6" t="s">
        <v>19</v>
      </c>
      <c r="C11" s="6"/>
      <c r="D11" s="25" t="s">
        <v>26</v>
      </c>
      <c r="E11" s="6">
        <v>40</v>
      </c>
      <c r="F11" s="7" t="s">
        <v>44</v>
      </c>
      <c r="G11" s="17" t="s">
        <v>30</v>
      </c>
      <c r="H11" s="17" t="s">
        <v>31</v>
      </c>
      <c r="I11" s="17" t="s">
        <v>32</v>
      </c>
      <c r="J11" s="18" t="s">
        <v>33</v>
      </c>
    </row>
    <row r="12" spans="1:10" ht="16.5" thickBot="1" x14ac:dyDescent="0.3">
      <c r="A12" s="2"/>
      <c r="B12" s="2"/>
      <c r="C12" s="19"/>
      <c r="D12" s="20"/>
      <c r="E12" s="21"/>
      <c r="F12" s="29">
        <f>F9+F10+F11</f>
        <v>16.14</v>
      </c>
      <c r="G12" s="29">
        <f t="shared" ref="G12:J12" si="1">G9+G10+G11</f>
        <v>282.76</v>
      </c>
      <c r="H12" s="29">
        <f t="shared" si="1"/>
        <v>7.14</v>
      </c>
      <c r="I12" s="29">
        <f t="shared" si="1"/>
        <v>4.875</v>
      </c>
      <c r="J12" s="29">
        <f t="shared" si="1"/>
        <v>53.052</v>
      </c>
    </row>
    <row r="13" spans="1:10" ht="15.75" x14ac:dyDescent="0.25">
      <c r="E13" s="1"/>
      <c r="F13" s="30">
        <f>F8+F12</f>
        <v>70.525999999999996</v>
      </c>
      <c r="G13" s="30">
        <f t="shared" ref="G13:J13" si="2">G8+G12</f>
        <v>767.81999999999994</v>
      </c>
      <c r="H13" s="30">
        <f t="shared" si="2"/>
        <v>25.500000000000004</v>
      </c>
      <c r="I13" s="30">
        <f t="shared" si="2"/>
        <v>20.058</v>
      </c>
      <c r="J13" s="30">
        <f t="shared" si="2"/>
        <v>123.673</v>
      </c>
    </row>
  </sheetData>
  <mergeCells count="3">
    <mergeCell ref="B1:D1"/>
    <mergeCell ref="A4:A8"/>
    <mergeCell ref="A9:A1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Халима</cp:lastModifiedBy>
  <dcterms:created xsi:type="dcterms:W3CDTF">2023-01-07T16:49:46Z</dcterms:created>
  <dcterms:modified xsi:type="dcterms:W3CDTF">2026-01-09T06:26:58Z</dcterms:modified>
</cp:coreProperties>
</file>