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I176" i="1" s="1"/>
  <c r="H165" i="1"/>
  <c r="H176" i="1" s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H157" i="1" s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J119" i="1" s="1"/>
  <c r="I108" i="1"/>
  <c r="H108" i="1"/>
  <c r="H119" i="1" s="1"/>
  <c r="G108" i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I100" i="1" s="1"/>
  <c r="H89" i="1"/>
  <c r="H100" i="1" s="1"/>
  <c r="G89" i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J43" i="1" s="1"/>
  <c r="I32" i="1"/>
  <c r="H32" i="1"/>
  <c r="H43" i="1" s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J24" i="1" s="1"/>
  <c r="I13" i="1"/>
  <c r="I24" i="1" s="1"/>
  <c r="H13" i="1"/>
  <c r="H24" i="1" s="1"/>
  <c r="G13" i="1"/>
  <c r="G24" i="1" s="1"/>
  <c r="F13" i="1"/>
  <c r="F24" i="1" s="1"/>
  <c r="I195" i="1" l="1"/>
  <c r="F195" i="1"/>
  <c r="G195" i="1"/>
  <c r="L176" i="1"/>
  <c r="G176" i="1"/>
  <c r="J176" i="1"/>
  <c r="L157" i="1"/>
  <c r="J157" i="1"/>
  <c r="F157" i="1"/>
  <c r="G157" i="1"/>
  <c r="L138" i="1"/>
  <c r="J138" i="1"/>
  <c r="H138" i="1"/>
  <c r="I138" i="1"/>
  <c r="F138" i="1"/>
  <c r="G138" i="1"/>
  <c r="L119" i="1"/>
  <c r="I119" i="1"/>
  <c r="G119" i="1"/>
  <c r="L100" i="1"/>
  <c r="G100" i="1"/>
  <c r="J100" i="1"/>
  <c r="L81" i="1"/>
  <c r="G81" i="1"/>
  <c r="I81" i="1"/>
  <c r="H81" i="1"/>
  <c r="L62" i="1"/>
  <c r="J62" i="1"/>
  <c r="F62" i="1"/>
  <c r="G62" i="1"/>
  <c r="H62" i="1"/>
  <c r="I62" i="1"/>
  <c r="L43" i="1"/>
  <c r="G43" i="1"/>
  <c r="I43" i="1"/>
  <c r="F43" i="1"/>
  <c r="F196" i="1"/>
  <c r="L24" i="1"/>
  <c r="G196" i="1" l="1"/>
  <c r="J196" i="1"/>
  <c r="I196" i="1"/>
  <c r="H196" i="1"/>
  <c r="L196" i="1"/>
</calcChain>
</file>

<file path=xl/sharedStrings.xml><?xml version="1.0" encoding="utf-8"?>
<sst xmlns="http://schemas.openxmlformats.org/spreadsheetml/2006/main" count="267" uniqueCount="87">
  <si>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</si>
  <si>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</si>
  <si>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</si>
  <si>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</si>
  <si>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</si>
  <si>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</si>
  <si>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</si>
  <si>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</si>
  <si>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</si>
  <si>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</si>
  <si>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</si>
  <si>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</si>
  <si>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</si>
  <si>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</si>
  <si>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</si>
  <si>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</si>
  <si>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</si>
  <si>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</si>
  <si>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</si>
  <si>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</si>
  <si>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</si>
  <si>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</si>
  <si>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</si>
  <si>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</si>
  <si>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</si>
  <si>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</si>
  <si>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</si>
  <si>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</si>
  <si>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</si>
  <si>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</si>
  <si>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</si>
  <si>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</si>
  <si>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</si>
  <si>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</si>
  <si>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</si>
  <si>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</si>
  <si>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</si>
  <si>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</si>
  <si>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</si>
  <si>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</si>
  <si>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Махмутова Э.Э.</t>
  </si>
  <si>
    <t>зеленый горошек</t>
  </si>
  <si>
    <t>котлета из мяса птицы</t>
  </si>
  <si>
    <t>макароны отварные</t>
  </si>
  <si>
    <t>компот из с/ф</t>
  </si>
  <si>
    <t>бутерброд с маслом сливочным</t>
  </si>
  <si>
    <t>хлеб ржаной</t>
  </si>
  <si>
    <t>150/5</t>
  </si>
  <si>
    <t>ТТК</t>
  </si>
  <si>
    <t>салат из квашеной капусты</t>
  </si>
  <si>
    <t>биточки рыбные</t>
  </si>
  <si>
    <t>рис отварной</t>
  </si>
  <si>
    <t>150/3</t>
  </si>
  <si>
    <t>чай с сахаром и лимоном</t>
  </si>
  <si>
    <t>сыр порционно</t>
  </si>
  <si>
    <t>гуляш из говядины</t>
  </si>
  <si>
    <t>пюре картофельное</t>
  </si>
  <si>
    <t>каша гречневая рассыпчатая</t>
  </si>
  <si>
    <t>50/50</t>
  </si>
  <si>
    <t>185/10/5</t>
  </si>
  <si>
    <t>пр</t>
  </si>
  <si>
    <t>салат из свеклы</t>
  </si>
  <si>
    <t>шницель из мяса птицы</t>
  </si>
  <si>
    <t>чай с сахаром, с яблоком</t>
  </si>
  <si>
    <t>хлеб ржаной/ржаной</t>
  </si>
  <si>
    <t>20/30</t>
  </si>
  <si>
    <t>яблоко свежее</t>
  </si>
  <si>
    <t>тефтели из мясные</t>
  </si>
  <si>
    <t>60/40</t>
  </si>
  <si>
    <t>салат из отварной моркови,свеклы и зел.горошка</t>
  </si>
  <si>
    <t>котлеты аппетитные</t>
  </si>
  <si>
    <t>хлеб пшеничный</t>
  </si>
  <si>
    <t>плов из говядины с рисовой крупой</t>
  </si>
  <si>
    <t>яблоко</t>
  </si>
  <si>
    <t>чай с сахаром</t>
  </si>
  <si>
    <t>хлеб пшеничный/ ржаной</t>
  </si>
  <si>
    <t>50/150</t>
  </si>
  <si>
    <t>190/10</t>
  </si>
  <si>
    <t>25/20</t>
  </si>
  <si>
    <t>капуста тушенная</t>
  </si>
  <si>
    <t>горбуша тушенная с овощами</t>
  </si>
  <si>
    <t>компот из свежих яблок</t>
  </si>
  <si>
    <t>тефтели куриные с гречневой крупой</t>
  </si>
  <si>
    <t>какао с молоком</t>
  </si>
  <si>
    <t>180/3</t>
  </si>
  <si>
    <t>яблоки</t>
  </si>
  <si>
    <t>овощи тушенные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</si>
</sst>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0" borderId="0" xfId="0" applyFo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6" activePane="bottomRight" state="frozen"/>
      <selection pane="topRight" activeCell="E1" sqref="E1"/>
      <selection pane="bottomLeft" activeCell="A6" sqref="A6"/>
      <selection pane="bottomRight" activeCell="M192" sqref="M19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/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40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2024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41</v>
      </c>
      <c r="F15" s="43">
        <v>40</v>
      </c>
      <c r="G15" s="43">
        <v>8.9600000000000009</v>
      </c>
      <c r="H15" s="43">
        <v>6.19</v>
      </c>
      <c r="I15" s="43">
        <v>40.03</v>
      </c>
      <c r="J15" s="43">
        <v>33.44</v>
      </c>
      <c r="K15" s="44" t="s">
        <v>48</v>
      </c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42</v>
      </c>
      <c r="F16" s="43">
        <v>90</v>
      </c>
      <c r="G16" s="43">
        <v>8.9600000000000009</v>
      </c>
      <c r="H16" s="43">
        <v>6.19</v>
      </c>
      <c r="I16" s="43">
        <v>40.03</v>
      </c>
      <c r="J16" s="43">
        <v>198</v>
      </c>
      <c r="K16" s="44" t="s">
        <v>48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43</v>
      </c>
      <c r="F17" s="43" t="s">
        <v>47</v>
      </c>
      <c r="G17" s="43">
        <v>11.02</v>
      </c>
      <c r="H17" s="43">
        <v>10.14</v>
      </c>
      <c r="I17" s="43">
        <v>0.36</v>
      </c>
      <c r="J17" s="43">
        <v>189.3</v>
      </c>
      <c r="K17" s="44">
        <v>203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44</v>
      </c>
      <c r="F18" s="43">
        <v>200</v>
      </c>
      <c r="G18" s="43">
        <v>3.17</v>
      </c>
      <c r="H18" s="43">
        <v>2.68</v>
      </c>
      <c r="I18" s="43">
        <v>5.96</v>
      </c>
      <c r="J18" s="43">
        <v>92.8</v>
      </c>
      <c r="K18" s="44">
        <v>349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45</v>
      </c>
      <c r="F19" s="43">
        <v>40</v>
      </c>
      <c r="G19" s="43">
        <v>2.36</v>
      </c>
      <c r="H19" s="43">
        <v>7.49</v>
      </c>
      <c r="I19" s="43">
        <v>14.89</v>
      </c>
      <c r="J19" s="43">
        <v>136</v>
      </c>
      <c r="K19" s="44">
        <v>1</v>
      </c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46</v>
      </c>
      <c r="F20" s="43">
        <v>30</v>
      </c>
      <c r="G20" s="43">
        <v>1.98</v>
      </c>
      <c r="H20" s="43">
        <v>0.36</v>
      </c>
      <c r="I20" s="43">
        <v>11.88</v>
      </c>
      <c r="J20" s="43">
        <v>59.4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>
        <v>66.760000000000005</v>
      </c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400</v>
      </c>
      <c r="G23" s="19">
        <f t="shared" ref="G23:J23" si="2">SUM(G14:G22)</f>
        <v>36.449999999999996</v>
      </c>
      <c r="H23" s="19">
        <f t="shared" si="2"/>
        <v>33.050000000000004</v>
      </c>
      <c r="I23" s="19">
        <f t="shared" si="2"/>
        <v>113.14999999999999</v>
      </c>
      <c r="J23" s="19">
        <f t="shared" si="2"/>
        <v>708.93999999999994</v>
      </c>
      <c r="K23" s="25"/>
      <c r="L23" s="19">
        <f t="shared" ref="L23" si="3">SUM(L14:L22)</f>
        <v>66.760000000000005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400</v>
      </c>
      <c r="G24" s="32">
        <f t="shared" ref="G24:J24" si="4">G13+G23</f>
        <v>36.449999999999996</v>
      </c>
      <c r="H24" s="32">
        <f t="shared" si="4"/>
        <v>33.050000000000004</v>
      </c>
      <c r="I24" s="32">
        <f t="shared" si="4"/>
        <v>113.14999999999999</v>
      </c>
      <c r="J24" s="32">
        <f t="shared" si="4"/>
        <v>708.93999999999994</v>
      </c>
      <c r="K24" s="32"/>
      <c r="L24" s="32">
        <f t="shared" ref="L24" si="5">L13+L23</f>
        <v>66.760000000000005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49</v>
      </c>
      <c r="F34" s="43">
        <v>60</v>
      </c>
      <c r="G34" s="43">
        <v>8.9600000000000009</v>
      </c>
      <c r="H34" s="43">
        <v>6.19</v>
      </c>
      <c r="I34" s="43">
        <v>40.03</v>
      </c>
      <c r="J34" s="43">
        <v>51.42</v>
      </c>
      <c r="K34" s="44">
        <v>47</v>
      </c>
      <c r="L34" s="43"/>
    </row>
    <row r="35" spans="1:12" ht="15" x14ac:dyDescent="0.25">
      <c r="A35" s="14"/>
      <c r="B35" s="15"/>
      <c r="C35" s="11"/>
      <c r="D35" s="7" t="s">
        <v>28</v>
      </c>
      <c r="E35" s="42" t="s">
        <v>50</v>
      </c>
      <c r="F35" s="43">
        <v>90</v>
      </c>
      <c r="G35" s="43">
        <v>8.9600000000000009</v>
      </c>
      <c r="H35" s="43">
        <v>6.19</v>
      </c>
      <c r="I35" s="43">
        <v>40.03</v>
      </c>
      <c r="J35" s="43">
        <v>193.3</v>
      </c>
      <c r="K35" s="44">
        <v>234</v>
      </c>
      <c r="L35" s="43"/>
    </row>
    <row r="36" spans="1:12" ht="15" x14ac:dyDescent="0.25">
      <c r="A36" s="14"/>
      <c r="B36" s="15"/>
      <c r="C36" s="11"/>
      <c r="D36" s="7" t="s">
        <v>29</v>
      </c>
      <c r="E36" s="42" t="s">
        <v>51</v>
      </c>
      <c r="F36" s="43" t="s">
        <v>52</v>
      </c>
      <c r="G36" s="43">
        <v>11.02</v>
      </c>
      <c r="H36" s="43">
        <v>10.14</v>
      </c>
      <c r="I36" s="43">
        <v>0.36</v>
      </c>
      <c r="J36" s="43">
        <v>223.35</v>
      </c>
      <c r="K36" s="44">
        <v>302</v>
      </c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53</v>
      </c>
      <c r="F37" s="43">
        <v>200</v>
      </c>
      <c r="G37" s="43">
        <v>3.17</v>
      </c>
      <c r="H37" s="43">
        <v>2.68</v>
      </c>
      <c r="I37" s="43">
        <v>5.96</v>
      </c>
      <c r="J37" s="43">
        <v>41.32</v>
      </c>
      <c r="K37" s="44">
        <v>377</v>
      </c>
      <c r="L37" s="43"/>
    </row>
    <row r="38" spans="1:12" ht="15" x14ac:dyDescent="0.25">
      <c r="A38" s="14"/>
      <c r="B38" s="15"/>
      <c r="C38" s="11"/>
      <c r="D38" s="7" t="s">
        <v>31</v>
      </c>
      <c r="E38" s="42" t="s">
        <v>45</v>
      </c>
      <c r="F38" s="43">
        <v>40</v>
      </c>
      <c r="G38" s="43">
        <v>2.36</v>
      </c>
      <c r="H38" s="43">
        <v>7.49</v>
      </c>
      <c r="I38" s="43">
        <v>14.89</v>
      </c>
      <c r="J38" s="43">
        <v>136</v>
      </c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46</v>
      </c>
      <c r="F39" s="43">
        <v>30</v>
      </c>
      <c r="G39" s="43">
        <v>1.98</v>
      </c>
      <c r="H39" s="43">
        <v>0.36</v>
      </c>
      <c r="I39" s="43">
        <v>11.88</v>
      </c>
      <c r="J39" s="43">
        <v>59.4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>
        <v>66.760000000000005</v>
      </c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420</v>
      </c>
      <c r="G42" s="19">
        <f t="shared" ref="G42" si="10">SUM(G33:G41)</f>
        <v>36.449999999999996</v>
      </c>
      <c r="H42" s="19">
        <f t="shared" ref="H42" si="11">SUM(H33:H41)</f>
        <v>33.050000000000004</v>
      </c>
      <c r="I42" s="19">
        <f t="shared" ref="I42" si="12">SUM(I33:I41)</f>
        <v>113.14999999999999</v>
      </c>
      <c r="J42" s="19">
        <f t="shared" ref="J42:L42" si="13">SUM(J33:J41)</f>
        <v>704.79000000000008</v>
      </c>
      <c r="K42" s="25"/>
      <c r="L42" s="19">
        <f t="shared" si="13"/>
        <v>66.760000000000005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420</v>
      </c>
      <c r="G43" s="32">
        <f t="shared" ref="G43" si="14">G32+G42</f>
        <v>36.449999999999996</v>
      </c>
      <c r="H43" s="32">
        <f t="shared" ref="H43" si="15">H32+H42</f>
        <v>33.050000000000004</v>
      </c>
      <c r="I43" s="32">
        <f t="shared" ref="I43" si="16">I32+I42</f>
        <v>113.14999999999999</v>
      </c>
      <c r="J43" s="32">
        <f t="shared" ref="J43:L43" si="17">J32+J42</f>
        <v>704.79000000000008</v>
      </c>
      <c r="K43" s="32"/>
      <c r="L43" s="32">
        <f t="shared" si="17"/>
        <v>66.760000000000005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54</v>
      </c>
      <c r="F52" s="43">
        <v>10</v>
      </c>
      <c r="G52" s="43">
        <v>3.06</v>
      </c>
      <c r="H52" s="43">
        <v>5.0599999999999996</v>
      </c>
      <c r="I52" s="43">
        <v>12.26</v>
      </c>
      <c r="J52" s="43">
        <v>34.33</v>
      </c>
      <c r="K52" s="44">
        <v>15</v>
      </c>
      <c r="L52" s="43"/>
    </row>
    <row r="53" spans="1:12" ht="15" x14ac:dyDescent="0.25">
      <c r="A53" s="23"/>
      <c r="B53" s="15"/>
      <c r="C53" s="11"/>
      <c r="D53" s="7" t="s">
        <v>27</v>
      </c>
      <c r="E53" s="42" t="s">
        <v>55</v>
      </c>
      <c r="F53" s="43" t="s">
        <v>58</v>
      </c>
      <c r="G53" s="43">
        <v>0.74</v>
      </c>
      <c r="H53" s="43">
        <v>0.06</v>
      </c>
      <c r="I53" s="43">
        <v>6.89</v>
      </c>
      <c r="J53" s="43">
        <v>221</v>
      </c>
      <c r="K53" s="44">
        <v>260</v>
      </c>
      <c r="L53" s="43"/>
    </row>
    <row r="54" spans="1:12" ht="15" x14ac:dyDescent="0.25">
      <c r="A54" s="23"/>
      <c r="B54" s="15"/>
      <c r="C54" s="11"/>
      <c r="D54" s="7" t="s">
        <v>28</v>
      </c>
      <c r="E54" s="57"/>
      <c r="F54" s="57"/>
      <c r="G54" s="57"/>
      <c r="H54" s="57"/>
      <c r="I54" s="57"/>
      <c r="J54" s="57"/>
      <c r="K54" s="57"/>
      <c r="L54" s="43"/>
    </row>
    <row r="55" spans="1:12" ht="15" x14ac:dyDescent="0.25">
      <c r="A55" s="23"/>
      <c r="B55" s="15"/>
      <c r="C55" s="11"/>
      <c r="D55" s="7" t="s">
        <v>29</v>
      </c>
      <c r="E55" s="42" t="s">
        <v>56</v>
      </c>
      <c r="F55" s="43">
        <v>150</v>
      </c>
      <c r="G55" s="43">
        <v>4.34</v>
      </c>
      <c r="H55" s="43">
        <v>12.82</v>
      </c>
      <c r="I55" s="43">
        <v>25.18</v>
      </c>
      <c r="J55" s="43">
        <v>241</v>
      </c>
      <c r="K55" s="44">
        <v>520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57</v>
      </c>
      <c r="F56" s="43">
        <v>150</v>
      </c>
      <c r="G56" s="43">
        <v>3.17</v>
      </c>
      <c r="H56" s="43">
        <v>2.68</v>
      </c>
      <c r="I56" s="43">
        <v>5.96</v>
      </c>
      <c r="J56" s="43">
        <v>214</v>
      </c>
      <c r="K56" s="44">
        <v>171</v>
      </c>
      <c r="L56" s="43"/>
    </row>
    <row r="57" spans="1:12" ht="15" x14ac:dyDescent="0.25">
      <c r="A57" s="23"/>
      <c r="B57" s="15"/>
      <c r="C57" s="11"/>
      <c r="D57" s="7" t="s">
        <v>31</v>
      </c>
      <c r="E57" s="42" t="s">
        <v>53</v>
      </c>
      <c r="F57" s="43" t="s">
        <v>59</v>
      </c>
      <c r="G57" s="43">
        <v>3.17</v>
      </c>
      <c r="H57" s="43">
        <v>2.68</v>
      </c>
      <c r="I57" s="43">
        <v>5.96</v>
      </c>
      <c r="J57" s="43">
        <v>41.32</v>
      </c>
      <c r="K57" s="44">
        <v>377</v>
      </c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46</v>
      </c>
      <c r="F58" s="43">
        <v>50</v>
      </c>
      <c r="G58" s="43">
        <v>1.98</v>
      </c>
      <c r="H58" s="43">
        <v>0.36</v>
      </c>
      <c r="I58" s="43">
        <v>11.88</v>
      </c>
      <c r="J58" s="43">
        <v>99</v>
      </c>
      <c r="K58" s="44" t="s">
        <v>60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>
        <v>66.760000000000005</v>
      </c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360</v>
      </c>
      <c r="G61" s="19">
        <f t="shared" ref="G61" si="22">SUM(G52:G60)</f>
        <v>16.46</v>
      </c>
      <c r="H61" s="19">
        <f t="shared" ref="H61" si="23">SUM(H52:H60)</f>
        <v>23.659999999999997</v>
      </c>
      <c r="I61" s="19">
        <f t="shared" ref="I61" si="24">SUM(I52:I60)</f>
        <v>68.13</v>
      </c>
      <c r="J61" s="19">
        <f t="shared" ref="J61:L61" si="25">SUM(J52:J60)</f>
        <v>850.65</v>
      </c>
      <c r="K61" s="25"/>
      <c r="L61" s="19">
        <f t="shared" si="25"/>
        <v>66.760000000000005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360</v>
      </c>
      <c r="G62" s="32">
        <f t="shared" ref="G62" si="26">G51+G61</f>
        <v>16.46</v>
      </c>
      <c r="H62" s="32">
        <f t="shared" ref="H62" si="27">H51+H61</f>
        <v>23.659999999999997</v>
      </c>
      <c r="I62" s="32">
        <f t="shared" ref="I62" si="28">I51+I61</f>
        <v>68.13</v>
      </c>
      <c r="J62" s="32">
        <f t="shared" ref="J62:L62" si="29">J51+J61</f>
        <v>850.65</v>
      </c>
      <c r="K62" s="32"/>
      <c r="L62" s="32">
        <f t="shared" si="29"/>
        <v>66.760000000000005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61</v>
      </c>
      <c r="F72" s="43">
        <v>60</v>
      </c>
      <c r="G72" s="43">
        <v>8.9600000000000009</v>
      </c>
      <c r="H72" s="43">
        <v>6.19</v>
      </c>
      <c r="I72" s="43">
        <v>40.03</v>
      </c>
      <c r="J72" s="43">
        <v>33.44</v>
      </c>
      <c r="K72" s="44">
        <v>52</v>
      </c>
      <c r="L72" s="43"/>
    </row>
    <row r="73" spans="1:12" ht="15" x14ac:dyDescent="0.25">
      <c r="A73" s="23"/>
      <c r="B73" s="15"/>
      <c r="C73" s="11"/>
      <c r="D73" s="7" t="s">
        <v>28</v>
      </c>
      <c r="E73" s="42" t="s">
        <v>62</v>
      </c>
      <c r="F73" s="43">
        <v>90</v>
      </c>
      <c r="G73" s="43">
        <v>8.9600000000000009</v>
      </c>
      <c r="H73" s="43">
        <v>6.19</v>
      </c>
      <c r="I73" s="43">
        <v>40.03</v>
      </c>
      <c r="J73" s="43">
        <v>198</v>
      </c>
      <c r="K73" s="44" t="s">
        <v>48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56</v>
      </c>
      <c r="F74" s="43" t="s">
        <v>52</v>
      </c>
      <c r="G74" s="43">
        <v>11.02</v>
      </c>
      <c r="H74" s="43">
        <v>10.14</v>
      </c>
      <c r="I74" s="43">
        <v>0.36</v>
      </c>
      <c r="J74" s="43">
        <v>202.8</v>
      </c>
      <c r="K74" s="44">
        <v>312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63</v>
      </c>
      <c r="F75" s="43">
        <v>200</v>
      </c>
      <c r="G75" s="43">
        <v>3.17</v>
      </c>
      <c r="H75" s="43">
        <v>2.68</v>
      </c>
      <c r="I75" s="43">
        <v>5.96</v>
      </c>
      <c r="J75" s="43">
        <v>44.7</v>
      </c>
      <c r="K75" s="44">
        <v>376</v>
      </c>
      <c r="L75" s="43"/>
    </row>
    <row r="76" spans="1:12" ht="15" x14ac:dyDescent="0.25">
      <c r="A76" s="23"/>
      <c r="B76" s="15"/>
      <c r="C76" s="11"/>
      <c r="D76" s="7" t="s">
        <v>31</v>
      </c>
      <c r="E76" s="42" t="s">
        <v>45</v>
      </c>
      <c r="F76" s="43">
        <v>40</v>
      </c>
      <c r="G76" s="43">
        <v>2.36</v>
      </c>
      <c r="H76" s="43">
        <v>7.49</v>
      </c>
      <c r="I76" s="43">
        <v>14.89</v>
      </c>
      <c r="J76" s="43">
        <v>136</v>
      </c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64</v>
      </c>
      <c r="F77" s="43" t="s">
        <v>65</v>
      </c>
      <c r="G77" s="43">
        <v>1.98</v>
      </c>
      <c r="H77" s="43">
        <v>0.36</v>
      </c>
      <c r="I77" s="43">
        <v>11.88</v>
      </c>
      <c r="J77" s="43">
        <v>106.4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>
        <v>66.760000000000005</v>
      </c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390</v>
      </c>
      <c r="G80" s="19">
        <f t="shared" ref="G80" si="34">SUM(G71:G79)</f>
        <v>36.449999999999996</v>
      </c>
      <c r="H80" s="19">
        <f t="shared" ref="H80" si="35">SUM(H71:H79)</f>
        <v>33.050000000000004</v>
      </c>
      <c r="I80" s="19">
        <f t="shared" ref="I80" si="36">SUM(I71:I79)</f>
        <v>113.14999999999999</v>
      </c>
      <c r="J80" s="19">
        <f t="shared" ref="J80:L80" si="37">SUM(J71:J79)</f>
        <v>721.34</v>
      </c>
      <c r="K80" s="25"/>
      <c r="L80" s="19">
        <f t="shared" si="37"/>
        <v>66.760000000000005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390</v>
      </c>
      <c r="G81" s="32">
        <f t="shared" ref="G81" si="38">G70+G80</f>
        <v>36.449999999999996</v>
      </c>
      <c r="H81" s="32">
        <f t="shared" ref="H81" si="39">H70+H80</f>
        <v>33.050000000000004</v>
      </c>
      <c r="I81" s="32">
        <f t="shared" ref="I81" si="40">I70+I80</f>
        <v>113.14999999999999</v>
      </c>
      <c r="J81" s="32">
        <f t="shared" ref="J81:L81" si="41">J70+J80</f>
        <v>721.34</v>
      </c>
      <c r="K81" s="32"/>
      <c r="L81" s="32">
        <f t="shared" si="41"/>
        <v>66.760000000000005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66</v>
      </c>
      <c r="F90" s="43">
        <v>100</v>
      </c>
      <c r="G90" s="43">
        <v>8.9600000000000009</v>
      </c>
      <c r="H90" s="43">
        <v>6.19</v>
      </c>
      <c r="I90" s="43">
        <v>40.03</v>
      </c>
      <c r="J90" s="43">
        <v>47</v>
      </c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54</v>
      </c>
      <c r="F91" s="43">
        <v>15</v>
      </c>
      <c r="G91" s="43">
        <v>8.9600000000000009</v>
      </c>
      <c r="H91" s="43">
        <v>6.19</v>
      </c>
      <c r="I91" s="43">
        <v>40.03</v>
      </c>
      <c r="J91" s="43">
        <v>51.5</v>
      </c>
      <c r="K91" s="44">
        <v>15</v>
      </c>
      <c r="L91" s="43"/>
    </row>
    <row r="92" spans="1:12" ht="15" x14ac:dyDescent="0.25">
      <c r="A92" s="23"/>
      <c r="B92" s="15"/>
      <c r="C92" s="11"/>
      <c r="D92" s="7" t="s">
        <v>28</v>
      </c>
      <c r="E92" s="42" t="s">
        <v>67</v>
      </c>
      <c r="F92" s="43" t="s">
        <v>68</v>
      </c>
      <c r="G92" s="43">
        <v>8.9600000000000009</v>
      </c>
      <c r="H92" s="43">
        <v>6.19</v>
      </c>
      <c r="I92" s="43">
        <v>40.03</v>
      </c>
      <c r="J92" s="43">
        <v>118.01</v>
      </c>
      <c r="K92" s="44" t="s">
        <v>48</v>
      </c>
      <c r="L92" s="43"/>
    </row>
    <row r="93" spans="1:12" ht="15" x14ac:dyDescent="0.25">
      <c r="A93" s="23"/>
      <c r="B93" s="15"/>
      <c r="C93" s="11"/>
      <c r="D93" s="7" t="s">
        <v>29</v>
      </c>
      <c r="E93" s="42" t="s">
        <v>43</v>
      </c>
      <c r="F93" s="43" t="s">
        <v>47</v>
      </c>
      <c r="G93" s="43">
        <v>11.02</v>
      </c>
      <c r="H93" s="43">
        <v>10.14</v>
      </c>
      <c r="I93" s="43">
        <v>0.36</v>
      </c>
      <c r="J93" s="43">
        <v>189.3</v>
      </c>
      <c r="K93" s="44">
        <v>203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44</v>
      </c>
      <c r="F94" s="43">
        <v>200</v>
      </c>
      <c r="G94" s="43">
        <v>3.17</v>
      </c>
      <c r="H94" s="43">
        <v>2.68</v>
      </c>
      <c r="I94" s="43">
        <v>5.96</v>
      </c>
      <c r="J94" s="43">
        <v>92.8</v>
      </c>
      <c r="K94" s="44">
        <v>349</v>
      </c>
      <c r="L94" s="43"/>
    </row>
    <row r="95" spans="1:12" ht="15" x14ac:dyDescent="0.25">
      <c r="A95" s="23"/>
      <c r="B95" s="15"/>
      <c r="C95" s="11"/>
      <c r="D95" s="7" t="s">
        <v>31</v>
      </c>
      <c r="E95" s="42" t="s">
        <v>64</v>
      </c>
      <c r="F95" s="43" t="s">
        <v>65</v>
      </c>
      <c r="G95" s="43">
        <v>1.98</v>
      </c>
      <c r="H95" s="43">
        <v>0.36</v>
      </c>
      <c r="I95" s="43">
        <v>11.88</v>
      </c>
      <c r="J95" s="43">
        <v>106.4</v>
      </c>
      <c r="K95" s="44"/>
      <c r="L95" s="43">
        <v>66.760000000000005</v>
      </c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315</v>
      </c>
      <c r="G99" s="19">
        <f t="shared" ref="G99" si="46">SUM(G90:G98)</f>
        <v>43.050000000000004</v>
      </c>
      <c r="H99" s="19">
        <f t="shared" ref="H99" si="47">SUM(H90:H98)</f>
        <v>31.75</v>
      </c>
      <c r="I99" s="19">
        <f t="shared" ref="I99" si="48">SUM(I90:I98)</f>
        <v>138.29</v>
      </c>
      <c r="J99" s="19">
        <f t="shared" ref="J99:L99" si="49">SUM(J90:J98)</f>
        <v>605.01</v>
      </c>
      <c r="K99" s="25"/>
      <c r="L99" s="19">
        <f t="shared" si="49"/>
        <v>66.760000000000005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315</v>
      </c>
      <c r="G100" s="32">
        <f t="shared" ref="G100" si="50">G89+G99</f>
        <v>43.050000000000004</v>
      </c>
      <c r="H100" s="32">
        <f t="shared" ref="H100" si="51">H89+H99</f>
        <v>31.75</v>
      </c>
      <c r="I100" s="32">
        <f t="shared" ref="I100" si="52">I89+I99</f>
        <v>138.29</v>
      </c>
      <c r="J100" s="32">
        <f t="shared" ref="J100:L100" si="53">J89+J99</f>
        <v>605.01</v>
      </c>
      <c r="K100" s="32"/>
      <c r="L100" s="32">
        <f t="shared" si="53"/>
        <v>66.760000000000005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69</v>
      </c>
      <c r="F110" s="43">
        <v>60</v>
      </c>
      <c r="G110" s="43">
        <v>0.74</v>
      </c>
      <c r="H110" s="43">
        <v>0.06</v>
      </c>
      <c r="I110" s="43">
        <v>6.89</v>
      </c>
      <c r="J110" s="43">
        <v>40.5</v>
      </c>
      <c r="K110" s="44" t="s">
        <v>48</v>
      </c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70</v>
      </c>
      <c r="F111" s="43">
        <v>90</v>
      </c>
      <c r="G111" s="43">
        <v>8.6</v>
      </c>
      <c r="H111" s="43">
        <v>13.5</v>
      </c>
      <c r="I111" s="43">
        <v>10.1</v>
      </c>
      <c r="J111" s="43">
        <v>214.2</v>
      </c>
      <c r="K111" s="44" t="s">
        <v>48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 t="s">
        <v>57</v>
      </c>
      <c r="F112" s="43" t="s">
        <v>52</v>
      </c>
      <c r="G112" s="43">
        <v>72</v>
      </c>
      <c r="H112" s="43">
        <v>5.8</v>
      </c>
      <c r="I112" s="43">
        <v>32.5</v>
      </c>
      <c r="J112" s="43">
        <v>233.8</v>
      </c>
      <c r="K112" s="44">
        <v>171</v>
      </c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53</v>
      </c>
      <c r="F113" s="43" t="s">
        <v>59</v>
      </c>
      <c r="G113" s="43">
        <v>0.2</v>
      </c>
      <c r="H113" s="43">
        <v>0.1</v>
      </c>
      <c r="I113" s="43">
        <v>15</v>
      </c>
      <c r="J113" s="43">
        <v>41.32</v>
      </c>
      <c r="K113" s="44">
        <v>377</v>
      </c>
      <c r="L113" s="43"/>
    </row>
    <row r="114" spans="1:12" ht="15" x14ac:dyDescent="0.25">
      <c r="A114" s="23"/>
      <c r="B114" s="15"/>
      <c r="C114" s="11"/>
      <c r="D114" s="7" t="s">
        <v>31</v>
      </c>
      <c r="E114" s="42" t="s">
        <v>71</v>
      </c>
      <c r="F114" s="43">
        <v>30</v>
      </c>
      <c r="G114" s="43">
        <v>2.2999999999999998</v>
      </c>
      <c r="H114" s="43">
        <v>0.2</v>
      </c>
      <c r="I114" s="43">
        <v>15.1</v>
      </c>
      <c r="J114" s="43">
        <v>70.5</v>
      </c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>
        <v>66.760000000000005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180</v>
      </c>
      <c r="G118" s="19">
        <f t="shared" ref="G118:J118" si="56">SUM(G109:G117)</f>
        <v>83.84</v>
      </c>
      <c r="H118" s="19">
        <f t="shared" si="56"/>
        <v>19.66</v>
      </c>
      <c r="I118" s="19">
        <f t="shared" si="56"/>
        <v>79.589999999999989</v>
      </c>
      <c r="J118" s="19">
        <f t="shared" si="56"/>
        <v>600.32000000000005</v>
      </c>
      <c r="K118" s="25"/>
      <c r="L118" s="19">
        <f t="shared" ref="L118" si="57">SUM(L109:L117)</f>
        <v>66.760000000000005</v>
      </c>
    </row>
    <row r="119" spans="1:12" ht="15" x14ac:dyDescent="0.2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180</v>
      </c>
      <c r="G119" s="32">
        <f t="shared" ref="G119" si="58">G108+G118</f>
        <v>83.84</v>
      </c>
      <c r="H119" s="32">
        <f t="shared" ref="H119" si="59">H108+H118</f>
        <v>19.66</v>
      </c>
      <c r="I119" s="32">
        <f t="shared" ref="I119" si="60">I108+I118</f>
        <v>79.589999999999989</v>
      </c>
      <c r="J119" s="32">
        <f t="shared" ref="J119:L119" si="61">J108+J118</f>
        <v>600.32000000000005</v>
      </c>
      <c r="K119" s="32"/>
      <c r="L119" s="32">
        <f t="shared" si="61"/>
        <v>66.760000000000005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72</v>
      </c>
      <c r="F129" s="43" t="s">
        <v>76</v>
      </c>
      <c r="G129" s="43">
        <v>3.06</v>
      </c>
      <c r="H129" s="43">
        <v>5.0599999999999996</v>
      </c>
      <c r="I129" s="43">
        <v>12.26</v>
      </c>
      <c r="J129" s="43">
        <v>408.42</v>
      </c>
      <c r="K129" s="44">
        <v>265</v>
      </c>
      <c r="L129" s="43"/>
    </row>
    <row r="130" spans="1:12" ht="15" x14ac:dyDescent="0.25">
      <c r="A130" s="14"/>
      <c r="B130" s="15"/>
      <c r="C130" s="11"/>
      <c r="D130" s="7" t="s">
        <v>28</v>
      </c>
      <c r="E130" s="42" t="s">
        <v>73</v>
      </c>
      <c r="F130" s="43">
        <v>100</v>
      </c>
      <c r="G130" s="43">
        <v>0.74</v>
      </c>
      <c r="H130" s="43">
        <v>0.06</v>
      </c>
      <c r="I130" s="43">
        <v>6.89</v>
      </c>
      <c r="J130" s="43">
        <v>47</v>
      </c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 t="s">
        <v>56</v>
      </c>
      <c r="F131" s="43">
        <v>150</v>
      </c>
      <c r="G131" s="43">
        <v>4.34</v>
      </c>
      <c r="H131" s="43">
        <v>12.82</v>
      </c>
      <c r="I131" s="43">
        <v>25.18</v>
      </c>
      <c r="J131" s="43">
        <v>241</v>
      </c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74</v>
      </c>
      <c r="F132" s="43" t="s">
        <v>77</v>
      </c>
      <c r="G132" s="43">
        <v>3.17</v>
      </c>
      <c r="H132" s="43">
        <v>2.68</v>
      </c>
      <c r="I132" s="43">
        <v>5.96</v>
      </c>
      <c r="J132" s="43">
        <v>40</v>
      </c>
      <c r="K132" s="44">
        <v>376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75</v>
      </c>
      <c r="F133" s="43" t="s">
        <v>78</v>
      </c>
      <c r="G133" s="43">
        <v>3.8</v>
      </c>
      <c r="H133" s="43">
        <v>0.4</v>
      </c>
      <c r="I133" s="43">
        <v>24.6</v>
      </c>
      <c r="J133" s="43">
        <v>98.35</v>
      </c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>
        <v>66.760000000000005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250</v>
      </c>
      <c r="G137" s="19">
        <f t="shared" ref="G137:J137" si="64">SUM(G128:G136)</f>
        <v>15.11</v>
      </c>
      <c r="H137" s="19">
        <f t="shared" si="64"/>
        <v>21.019999999999996</v>
      </c>
      <c r="I137" s="19">
        <f t="shared" si="64"/>
        <v>74.89</v>
      </c>
      <c r="J137" s="19">
        <f t="shared" si="64"/>
        <v>834.7700000000001</v>
      </c>
      <c r="K137" s="25"/>
      <c r="L137" s="19">
        <f t="shared" ref="L137" si="65">SUM(L128:L136)</f>
        <v>66.760000000000005</v>
      </c>
    </row>
    <row r="138" spans="1:12" ht="15" x14ac:dyDescent="0.2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250</v>
      </c>
      <c r="G138" s="32">
        <f t="shared" ref="G138" si="66">G127+G137</f>
        <v>15.11</v>
      </c>
      <c r="H138" s="32">
        <f t="shared" ref="H138" si="67">H127+H137</f>
        <v>21.019999999999996</v>
      </c>
      <c r="I138" s="32">
        <f t="shared" ref="I138" si="68">I127+I137</f>
        <v>74.89</v>
      </c>
      <c r="J138" s="32">
        <f t="shared" ref="J138:L138" si="69">J127+J137</f>
        <v>834.7700000000001</v>
      </c>
      <c r="K138" s="32"/>
      <c r="L138" s="32">
        <f t="shared" si="69"/>
        <v>66.760000000000005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79</v>
      </c>
      <c r="F148" s="43">
        <v>60</v>
      </c>
      <c r="G148" s="43">
        <v>8.9600000000000009</v>
      </c>
      <c r="H148" s="43">
        <v>6.19</v>
      </c>
      <c r="I148" s="43">
        <v>40.03</v>
      </c>
      <c r="J148" s="43">
        <v>37.549999999999997</v>
      </c>
      <c r="K148" s="44">
        <v>321</v>
      </c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80</v>
      </c>
      <c r="F149" s="43" t="s">
        <v>58</v>
      </c>
      <c r="G149" s="43">
        <v>8.9600000000000009</v>
      </c>
      <c r="H149" s="43">
        <v>6.19</v>
      </c>
      <c r="I149" s="43">
        <v>40.03</v>
      </c>
      <c r="J149" s="43">
        <v>105</v>
      </c>
      <c r="K149" s="44">
        <v>229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56</v>
      </c>
      <c r="F150" s="43">
        <v>150</v>
      </c>
      <c r="G150" s="43">
        <v>11.02</v>
      </c>
      <c r="H150" s="43">
        <v>10.14</v>
      </c>
      <c r="I150" s="43">
        <v>0.36</v>
      </c>
      <c r="J150" s="43">
        <v>157.05000000000001</v>
      </c>
      <c r="K150" s="44">
        <v>312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81</v>
      </c>
      <c r="F151" s="43">
        <v>200</v>
      </c>
      <c r="G151" s="43">
        <v>3.17</v>
      </c>
      <c r="H151" s="43">
        <v>2.68</v>
      </c>
      <c r="I151" s="43">
        <v>5.96</v>
      </c>
      <c r="J151" s="43">
        <v>74.599999999999994</v>
      </c>
      <c r="K151" s="44">
        <v>342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 t="s">
        <v>45</v>
      </c>
      <c r="F152" s="43">
        <v>40</v>
      </c>
      <c r="G152" s="43">
        <v>2.36</v>
      </c>
      <c r="H152" s="43">
        <v>7.49</v>
      </c>
      <c r="I152" s="43">
        <v>14.89</v>
      </c>
      <c r="J152" s="43">
        <v>136</v>
      </c>
      <c r="K152" s="44">
        <v>1</v>
      </c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46</v>
      </c>
      <c r="F153" s="43">
        <v>35</v>
      </c>
      <c r="G153" s="43">
        <v>1.98</v>
      </c>
      <c r="H153" s="43">
        <v>0.36</v>
      </c>
      <c r="I153" s="43">
        <v>11.88</v>
      </c>
      <c r="J153" s="43">
        <v>106.4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>
        <v>66.760000000000005</v>
      </c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485</v>
      </c>
      <c r="G156" s="19">
        <f t="shared" ref="G156:J156" si="72">SUM(G147:G155)</f>
        <v>36.449999999999996</v>
      </c>
      <c r="H156" s="19">
        <f t="shared" si="72"/>
        <v>33.050000000000004</v>
      </c>
      <c r="I156" s="19">
        <f t="shared" si="72"/>
        <v>113.14999999999999</v>
      </c>
      <c r="J156" s="19">
        <f t="shared" si="72"/>
        <v>616.6</v>
      </c>
      <c r="K156" s="25"/>
      <c r="L156" s="19">
        <f t="shared" ref="L156" si="73">SUM(L147:L155)</f>
        <v>66.760000000000005</v>
      </c>
    </row>
    <row r="157" spans="1:12" ht="15" x14ac:dyDescent="0.2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485</v>
      </c>
      <c r="G157" s="32">
        <f t="shared" ref="G157" si="74">G146+G156</f>
        <v>36.449999999999996</v>
      </c>
      <c r="H157" s="32">
        <f t="shared" ref="H157" si="75">H146+H156</f>
        <v>33.050000000000004</v>
      </c>
      <c r="I157" s="32">
        <f t="shared" ref="I157" si="76">I146+I156</f>
        <v>113.14999999999999</v>
      </c>
      <c r="J157" s="32">
        <f t="shared" ref="J157:L157" si="77">J146+J156</f>
        <v>616.6</v>
      </c>
      <c r="K157" s="32"/>
      <c r="L157" s="32">
        <f t="shared" si="77"/>
        <v>66.760000000000005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82</v>
      </c>
      <c r="F168" s="43" t="s">
        <v>68</v>
      </c>
      <c r="G168" s="43">
        <v>8.9600000000000009</v>
      </c>
      <c r="H168" s="43">
        <v>6.19</v>
      </c>
      <c r="I168" s="43">
        <v>40.03</v>
      </c>
      <c r="J168" s="43">
        <v>118.01</v>
      </c>
      <c r="K168" s="44" t="s">
        <v>48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43</v>
      </c>
      <c r="F169" s="43" t="s">
        <v>84</v>
      </c>
      <c r="G169" s="43">
        <v>11.02</v>
      </c>
      <c r="H169" s="43">
        <v>10.14</v>
      </c>
      <c r="I169" s="43">
        <v>0.36</v>
      </c>
      <c r="J169" s="43">
        <v>221.94</v>
      </c>
      <c r="K169" s="44">
        <v>203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83</v>
      </c>
      <c r="F170" s="43">
        <v>78.599999999999994</v>
      </c>
      <c r="G170" s="43">
        <v>3.17</v>
      </c>
      <c r="H170" s="43">
        <v>2.68</v>
      </c>
      <c r="I170" s="43">
        <v>5.96</v>
      </c>
      <c r="J170" s="43">
        <v>92.8</v>
      </c>
      <c r="K170" s="44">
        <v>382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 t="s">
        <v>71</v>
      </c>
      <c r="F171" s="43">
        <v>30</v>
      </c>
      <c r="G171" s="43">
        <v>1.98</v>
      </c>
      <c r="H171" s="43">
        <v>0.36</v>
      </c>
      <c r="I171" s="43">
        <v>11.88</v>
      </c>
      <c r="J171" s="43">
        <v>70.5</v>
      </c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>
        <v>66.760000000000005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108.6</v>
      </c>
      <c r="G175" s="19">
        <f t="shared" ref="G175:J175" si="80">SUM(G166:G174)</f>
        <v>25.13</v>
      </c>
      <c r="H175" s="19">
        <f t="shared" si="80"/>
        <v>19.37</v>
      </c>
      <c r="I175" s="19">
        <f t="shared" si="80"/>
        <v>58.230000000000004</v>
      </c>
      <c r="J175" s="19">
        <f t="shared" si="80"/>
        <v>503.25</v>
      </c>
      <c r="K175" s="25"/>
      <c r="L175" s="19">
        <f t="shared" ref="L175" si="81">SUM(L166:L174)</f>
        <v>66.760000000000005</v>
      </c>
    </row>
    <row r="176" spans="1:12" ht="15" x14ac:dyDescent="0.2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108.6</v>
      </c>
      <c r="G176" s="32">
        <f t="shared" ref="G176" si="82">G165+G175</f>
        <v>25.13</v>
      </c>
      <c r="H176" s="32">
        <f t="shared" ref="H176" si="83">H165+H175</f>
        <v>19.37</v>
      </c>
      <c r="I176" s="32">
        <f t="shared" ref="I176" si="84">I165+I175</f>
        <v>58.230000000000004</v>
      </c>
      <c r="J176" s="32">
        <f t="shared" ref="J176:L176" si="85">J165+J175</f>
        <v>503.25</v>
      </c>
      <c r="K176" s="32"/>
      <c r="L176" s="32">
        <f t="shared" si="85"/>
        <v>66.760000000000005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85</v>
      </c>
      <c r="F187" s="43">
        <v>100</v>
      </c>
      <c r="G187" s="43">
        <v>4.58</v>
      </c>
      <c r="H187" s="43">
        <v>5.01</v>
      </c>
      <c r="I187" s="43">
        <v>20.52</v>
      </c>
      <c r="J187" s="43">
        <v>47</v>
      </c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86</v>
      </c>
      <c r="F188" s="43" t="s">
        <v>76</v>
      </c>
      <c r="G188" s="43">
        <v>7.0000000000000007E-2</v>
      </c>
      <c r="H188" s="43">
        <v>0.02</v>
      </c>
      <c r="I188" s="43">
        <v>10</v>
      </c>
      <c r="J188" s="43">
        <v>271.5</v>
      </c>
      <c r="K188" s="44">
        <v>143.24100000000001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44</v>
      </c>
      <c r="F189" s="43">
        <v>200</v>
      </c>
      <c r="G189" s="43">
        <v>7.0000000000000007E-2</v>
      </c>
      <c r="H189" s="43">
        <v>0.02</v>
      </c>
      <c r="I189" s="43">
        <v>10</v>
      </c>
      <c r="J189" s="43">
        <v>92.8</v>
      </c>
      <c r="K189" s="44">
        <v>349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 t="s">
        <v>71</v>
      </c>
      <c r="F190" s="43">
        <v>30</v>
      </c>
      <c r="G190" s="43">
        <v>3.04</v>
      </c>
      <c r="H190" s="43">
        <v>0.32</v>
      </c>
      <c r="I190" s="43">
        <v>15.68</v>
      </c>
      <c r="J190" s="43">
        <v>70.5</v>
      </c>
      <c r="K190" s="44" t="s">
        <v>60</v>
      </c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>
        <v>66.760000000000005</v>
      </c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330</v>
      </c>
      <c r="G194" s="19">
        <f t="shared" ref="G194:J194" si="88">SUM(G185:G193)</f>
        <v>7.7600000000000007</v>
      </c>
      <c r="H194" s="19">
        <f t="shared" si="88"/>
        <v>5.3699999999999992</v>
      </c>
      <c r="I194" s="19">
        <f t="shared" si="88"/>
        <v>56.199999999999996</v>
      </c>
      <c r="J194" s="19">
        <f t="shared" si="88"/>
        <v>481.8</v>
      </c>
      <c r="K194" s="25"/>
      <c r="L194" s="19">
        <f t="shared" ref="L194" si="89">SUM(L185:L193)</f>
        <v>66.760000000000005</v>
      </c>
    </row>
    <row r="195" spans="1:12" ht="15" x14ac:dyDescent="0.2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330</v>
      </c>
      <c r="G195" s="32">
        <f t="shared" ref="G195" si="90">G184+G194</f>
        <v>7.7600000000000007</v>
      </c>
      <c r="H195" s="32">
        <f t="shared" ref="H195" si="91">H184+H194</f>
        <v>5.3699999999999992</v>
      </c>
      <c r="I195" s="32">
        <f t="shared" ref="I195" si="92">I184+I194</f>
        <v>56.199999999999996</v>
      </c>
      <c r="J195" s="32">
        <f t="shared" ref="J195:L195" si="93">J184+J194</f>
        <v>481.8</v>
      </c>
      <c r="K195" s="32"/>
      <c r="L195" s="32">
        <f t="shared" si="93"/>
        <v>66.760000000000005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323.86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33.714999999999996</v>
      </c>
      <c r="H196" s="34">
        <f t="shared" si="94"/>
        <v>25.303000000000004</v>
      </c>
      <c r="I196" s="34">
        <f t="shared" si="94"/>
        <v>92.792999999999992</v>
      </c>
      <c r="J196" s="34">
        <f t="shared" si="94"/>
        <v>662.74700000000007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66.760000000000005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2024-04-04T08:37:50Z</dcterms:modified>
</cp:coreProperties>
</file>