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ицей №12\Downloads\"/>
    </mc:Choice>
  </mc:AlternateContent>
  <bookViews>
    <workbookView xWindow="0" yWindow="0" windowWidth="28800" windowHeight="108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H234" i="1"/>
</calcChain>
</file>

<file path=xl/sharedStrings.xml><?xml version="1.0" encoding="utf-8"?>
<sst xmlns="http://schemas.openxmlformats.org/spreadsheetml/2006/main" count="302" uniqueCount="80">
  <si>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</si>
  <si>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</si>
  <si>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</si>
  <si>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</si>
  <si>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</si>
  <si>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</si>
  <si>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</si>
  <si>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</si>
  <si>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</si>
  <si>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</si>
  <si>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</si>
  <si>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</si>
  <si>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</si>
  <si>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</si>
  <si>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</si>
  <si>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</si>
  <si>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</si>
  <si>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</si>
  <si>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</si>
  <si>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</si>
  <si>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</si>
  <si>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</si>
  <si>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</si>
  <si>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</si>
  <si>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</si>
  <si>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</si>
  <si>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</si>
  <si>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</si>
  <si>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</si>
  <si>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</si>
  <si>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</si>
  <si>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</si>
  <si>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</si>
  <si>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</si>
  <si>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</si>
  <si>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</si>
  <si>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</si>
  <si>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</si>
  <si>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</si>
  <si>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"Фудсоцсервис"</t>
  </si>
  <si>
    <t>Э.Р.Харламова</t>
  </si>
  <si>
    <t>МБОУ лицей №12</t>
  </si>
  <si>
    <t>котлета из мяса птицы с макаронными изделиями отварными, с маслом сливочным</t>
  </si>
  <si>
    <t>ТТК</t>
  </si>
  <si>
    <t>компот из сухофруктов (75С)</t>
  </si>
  <si>
    <t>ржаной</t>
  </si>
  <si>
    <t>салат</t>
  </si>
  <si>
    <t>икра кабачковая</t>
  </si>
  <si>
    <t>гуляш из говядины</t>
  </si>
  <si>
    <t>каша гречневая рассыпчатая</t>
  </si>
  <si>
    <t>чай с сахаром, с лимоном</t>
  </si>
  <si>
    <t>сыр порционно</t>
  </si>
  <si>
    <t>птица запеченная</t>
  </si>
  <si>
    <t>пюре картофельное с маслом сливочным</t>
  </si>
  <si>
    <t>пшеничный</t>
  </si>
  <si>
    <t>свекла отварная дольками</t>
  </si>
  <si>
    <t>сырники из творога с кашей молочной "Дружба" с маслом сливочным</t>
  </si>
  <si>
    <t>кофейный напиток с молоком</t>
  </si>
  <si>
    <t xml:space="preserve">ржаной </t>
  </si>
  <si>
    <t>яблоки</t>
  </si>
  <si>
    <t>жаркое по-домашнему с индейкой</t>
  </si>
  <si>
    <t>из сквашенной капусты</t>
  </si>
  <si>
    <t>напиток из свежих фруктов (75С)</t>
  </si>
  <si>
    <t>биточки рыбные с рисом отварным рассыпчатым, с маслом сливочным</t>
  </si>
  <si>
    <t>из кукурузы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</si>
  <si>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</si>
  <si>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</si>
  <si>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</si>
  <si>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компот из свежих яблок (75С)</t>
  </si>
  <si>
    <t>из свеклы с сыром</t>
  </si>
  <si>
    <t>плов из говядины с рисовой крупой</t>
  </si>
  <si>
    <t>чай с сахаром</t>
  </si>
  <si>
    <t>из зеленого горошка</t>
  </si>
  <si>
    <t>какао с молоком</t>
  </si>
  <si>
    <t>овощи тушеные с мясом</t>
  </si>
  <si>
    <t>143, 241</t>
  </si>
  <si>
    <t>апельсины</t>
  </si>
  <si>
    <t>котлеты "Аппетитные" с кашей гречневой рассыпчатой с маслом сливочным</t>
  </si>
  <si>
    <t>из отварной свеклы с яблоками</t>
  </si>
  <si>
    <t xml:space="preserve">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</si>
</sst>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N219" sqref="N21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41</v>
      </c>
      <c r="D1" s="54"/>
      <c r="E1" s="54"/>
      <c r="F1" s="12" t="s">
        <v>16</v>
      </c>
      <c r="G1" s="2" t="s">
        <v>17</v>
      </c>
      <c r="H1" s="55" t="s">
        <v>39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40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3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43</v>
      </c>
      <c r="L6" s="40"/>
    </row>
    <row r="7" spans="1:12" ht="15" x14ac:dyDescent="0.25">
      <c r="A7" s="23"/>
      <c r="B7" s="15"/>
      <c r="C7" s="11"/>
      <c r="D7" s="6" t="s">
        <v>46</v>
      </c>
      <c r="E7" s="42" t="s">
        <v>47</v>
      </c>
      <c r="F7" s="43">
        <v>60</v>
      </c>
      <c r="G7" s="43">
        <v>0.64</v>
      </c>
      <c r="H7" s="43">
        <v>3.31</v>
      </c>
      <c r="I7" s="43">
        <v>5.03</v>
      </c>
      <c r="J7" s="43">
        <v>50.28</v>
      </c>
      <c r="K7" s="44" t="s">
        <v>43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44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149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45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16.220000000000002</v>
      </c>
      <c r="I13" s="19">
        <f t="shared" si="0"/>
        <v>70.260000000000005</v>
      </c>
      <c r="J13" s="19">
        <f t="shared" si="0"/>
        <v>492.43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16.220000000000002</v>
      </c>
      <c r="I24" s="32">
        <f t="shared" si="4"/>
        <v>70.260000000000005</v>
      </c>
      <c r="J24" s="32">
        <f t="shared" si="4"/>
        <v>492.43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100</v>
      </c>
      <c r="G25" s="40">
        <v>10.39</v>
      </c>
      <c r="H25" s="40">
        <v>14.79</v>
      </c>
      <c r="I25" s="40">
        <v>10.3</v>
      </c>
      <c r="J25" s="40">
        <v>221</v>
      </c>
      <c r="K25" s="41">
        <v>260</v>
      </c>
      <c r="L25" s="40"/>
    </row>
    <row r="26" spans="1:12" ht="15" x14ac:dyDescent="0.25">
      <c r="A26" s="14"/>
      <c r="B26" s="15"/>
      <c r="C26" s="11"/>
      <c r="D26" s="6" t="s">
        <v>29</v>
      </c>
      <c r="E26" s="42" t="s">
        <v>49</v>
      </c>
      <c r="F26" s="43">
        <v>150</v>
      </c>
      <c r="G26" s="43">
        <v>3.77</v>
      </c>
      <c r="H26" s="43">
        <v>2.29</v>
      </c>
      <c r="I26" s="43">
        <v>39.72</v>
      </c>
      <c r="J26" s="43">
        <v>214</v>
      </c>
      <c r="K26" s="44">
        <v>171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>
        <v>377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45</v>
      </c>
      <c r="F28" s="43">
        <v>50</v>
      </c>
      <c r="G28" s="43">
        <v>3.3</v>
      </c>
      <c r="H28" s="43">
        <v>0.6</v>
      </c>
      <c r="I28" s="43">
        <v>19.8</v>
      </c>
      <c r="J28" s="43">
        <v>99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51</v>
      </c>
      <c r="F30" s="43">
        <v>10</v>
      </c>
      <c r="G30" s="43">
        <v>2.63</v>
      </c>
      <c r="H30" s="43">
        <v>2.66</v>
      </c>
      <c r="I30" s="43">
        <v>0</v>
      </c>
      <c r="J30" s="43">
        <v>34.33</v>
      </c>
      <c r="K30" s="44">
        <v>15</v>
      </c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52</v>
      </c>
      <c r="F44" s="40">
        <v>100</v>
      </c>
      <c r="G44" s="40">
        <v>10.42</v>
      </c>
      <c r="H44" s="40">
        <v>12.43</v>
      </c>
      <c r="I44" s="40">
        <v>8.65</v>
      </c>
      <c r="J44" s="40">
        <v>192</v>
      </c>
      <c r="K44" s="41" t="s">
        <v>43</v>
      </c>
      <c r="L44" s="40"/>
    </row>
    <row r="45" spans="1:12" ht="15" x14ac:dyDescent="0.25">
      <c r="A45" s="23"/>
      <c r="B45" s="15"/>
      <c r="C45" s="11"/>
      <c r="D45" s="6" t="s">
        <v>29</v>
      </c>
      <c r="E45" s="42" t="s">
        <v>53</v>
      </c>
      <c r="F45" s="43">
        <v>153</v>
      </c>
      <c r="G45" s="43">
        <v>3.08</v>
      </c>
      <c r="H45" s="43">
        <v>6.25</v>
      </c>
      <c r="I45" s="43">
        <v>20.47</v>
      </c>
      <c r="J45" s="43">
        <v>150.44999999999999</v>
      </c>
      <c r="K45" s="44">
        <v>312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44</v>
      </c>
      <c r="F46" s="43">
        <v>200</v>
      </c>
      <c r="G46" s="43">
        <v>0.66</v>
      </c>
      <c r="H46" s="43">
        <v>0.09</v>
      </c>
      <c r="I46" s="43">
        <v>22.03</v>
      </c>
      <c r="J46" s="43">
        <v>92.8</v>
      </c>
      <c r="K46" s="44">
        <v>349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54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70.5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23</v>
      </c>
      <c r="E49" s="42" t="s">
        <v>45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5" x14ac:dyDescent="0.25">
      <c r="A50" s="23"/>
      <c r="B50" s="15"/>
      <c r="C50" s="11"/>
      <c r="D50" s="6" t="s">
        <v>26</v>
      </c>
      <c r="E50" s="42" t="s">
        <v>55</v>
      </c>
      <c r="F50" s="43">
        <v>60</v>
      </c>
      <c r="G50" s="43">
        <v>1.08</v>
      </c>
      <c r="H50" s="43">
        <v>0.06</v>
      </c>
      <c r="I50" s="43">
        <v>5.88</v>
      </c>
      <c r="J50" s="43">
        <v>28.8</v>
      </c>
      <c r="K50" s="44" t="s">
        <v>43</v>
      </c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583</v>
      </c>
      <c r="G51" s="19">
        <f t="shared" ref="G51" si="18">SUM(G44:G50)</f>
        <v>20.160000000000004</v>
      </c>
      <c r="H51" s="19">
        <f t="shared" ref="H51" si="19">SUM(H44:H50)</f>
        <v>19.549999999999997</v>
      </c>
      <c r="I51" s="19">
        <f t="shared" ref="I51" si="20">SUM(I44:I50)</f>
        <v>87.63</v>
      </c>
      <c r="J51" s="19">
        <f t="shared" ref="J51:L51" si="21">SUM(J44:J50)</f>
        <v>613.75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583</v>
      </c>
      <c r="G62" s="32">
        <f t="shared" ref="G62" si="26">G51+G61</f>
        <v>20.160000000000004</v>
      </c>
      <c r="H62" s="32">
        <f t="shared" ref="H62" si="27">H51+H61</f>
        <v>19.549999999999997</v>
      </c>
      <c r="I62" s="32">
        <f t="shared" ref="I62" si="28">I51+I61</f>
        <v>87.63</v>
      </c>
      <c r="J62" s="32">
        <f t="shared" ref="J62:L62" si="29">J51+J61</f>
        <v>613.75</v>
      </c>
      <c r="K62" s="32"/>
      <c r="L62" s="32">
        <f t="shared" si="29"/>
        <v>0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56</v>
      </c>
      <c r="F63" s="40">
        <v>215</v>
      </c>
      <c r="G63" s="40">
        <v>10.55</v>
      </c>
      <c r="H63" s="40">
        <v>11.85</v>
      </c>
      <c r="I63" s="40">
        <v>39</v>
      </c>
      <c r="J63" s="40">
        <v>324.45</v>
      </c>
      <c r="K63" s="41" t="s">
        <v>43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57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58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 t="s">
        <v>59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545</v>
      </c>
      <c r="G70" s="19">
        <f t="shared" ref="G70" si="30">SUM(G63:G69)</f>
        <v>16.13</v>
      </c>
      <c r="H70" s="19">
        <f t="shared" ref="H70" si="31">SUM(H63:H69)</f>
        <v>15.31</v>
      </c>
      <c r="I70" s="19">
        <f t="shared" ref="I70" si="32">SUM(I63:I69)</f>
        <v>66.680000000000007</v>
      </c>
      <c r="J70" s="19">
        <f t="shared" ref="J70:L70" si="33">SUM(J63:J69)</f>
        <v>491.54999999999995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545</v>
      </c>
      <c r="G81" s="32">
        <f t="shared" ref="G81" si="38">G70+G80</f>
        <v>16.13</v>
      </c>
      <c r="H81" s="32">
        <f t="shared" ref="H81" si="39">H70+H80</f>
        <v>15.31</v>
      </c>
      <c r="I81" s="32">
        <f t="shared" ref="I81" si="40">I70+I80</f>
        <v>66.680000000000007</v>
      </c>
      <c r="J81" s="32">
        <f t="shared" ref="J81:L81" si="41">J70+J80</f>
        <v>491.54999999999995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60</v>
      </c>
      <c r="F82" s="40">
        <v>200</v>
      </c>
      <c r="G82" s="40">
        <v>15.33</v>
      </c>
      <c r="H82" s="40">
        <v>16.989999999999998</v>
      </c>
      <c r="I82" s="40">
        <v>31.77</v>
      </c>
      <c r="J82" s="40">
        <v>335.2</v>
      </c>
      <c r="K82" s="41" t="s">
        <v>43</v>
      </c>
      <c r="L82" s="40"/>
    </row>
    <row r="83" spans="1:12" ht="15" x14ac:dyDescent="0.25">
      <c r="A83" s="23"/>
      <c r="B83" s="15"/>
      <c r="C83" s="11"/>
      <c r="D83" s="6" t="s">
        <v>46</v>
      </c>
      <c r="E83" s="42" t="s">
        <v>61</v>
      </c>
      <c r="F83" s="43">
        <v>60</v>
      </c>
      <c r="G83" s="43">
        <v>1.02</v>
      </c>
      <c r="H83" s="43">
        <v>3</v>
      </c>
      <c r="I83" s="43">
        <v>5.07</v>
      </c>
      <c r="J83" s="43">
        <v>51.42</v>
      </c>
      <c r="K83" s="44" t="s">
        <v>43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62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43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54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20.11</v>
      </c>
      <c r="H89" s="19">
        <f t="shared" ref="H89" si="43">SUM(H82:H88)</f>
        <v>20.52</v>
      </c>
      <c r="I89" s="19">
        <f t="shared" ref="I89" si="44">SUM(I82:I88)</f>
        <v>80.44</v>
      </c>
      <c r="J89" s="19">
        <f t="shared" ref="J89:L89" si="45">SUM(J82:J88)</f>
        <v>595.87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505</v>
      </c>
      <c r="G100" s="32">
        <f t="shared" ref="G100" si="50">G89+G99</f>
        <v>20.11</v>
      </c>
      <c r="H100" s="32">
        <f t="shared" ref="H100" si="51">H89+H99</f>
        <v>20.52</v>
      </c>
      <c r="I100" s="32">
        <f t="shared" ref="I100" si="52">I89+I99</f>
        <v>80.44</v>
      </c>
      <c r="J100" s="32">
        <f t="shared" ref="J100:L100" si="53">J89+J99</f>
        <v>595.87</v>
      </c>
      <c r="K100" s="32"/>
      <c r="L100" s="32">
        <f t="shared" si="53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63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 t="s">
        <v>43</v>
      </c>
      <c r="L101" s="40"/>
    </row>
    <row r="102" spans="1:12" ht="15" x14ac:dyDescent="0.25">
      <c r="A102" s="23"/>
      <c r="B102" s="15"/>
      <c r="C102" s="11"/>
      <c r="D102" s="6" t="s">
        <v>46</v>
      </c>
      <c r="E102" s="42" t="s">
        <v>64</v>
      </c>
      <c r="F102" s="43">
        <v>60</v>
      </c>
      <c r="G102" s="43">
        <v>0.46</v>
      </c>
      <c r="H102" s="43">
        <v>2.4500000000000002</v>
      </c>
      <c r="I102" s="43">
        <v>2.41</v>
      </c>
      <c r="J102" s="43">
        <v>29.79</v>
      </c>
      <c r="K102" s="44" t="s">
        <v>43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50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54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523</v>
      </c>
      <c r="G108" s="19">
        <f t="shared" ref="G108:J108" si="54">SUM(G101:G107)</f>
        <v>16.16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523</v>
      </c>
      <c r="G119" s="32">
        <f t="shared" ref="G119:J119" si="58">G108+G118</f>
        <v>16.16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43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66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54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45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67</v>
      </c>
      <c r="F139" s="40">
        <v>100</v>
      </c>
      <c r="G139" s="40">
        <v>9.0500000000000007</v>
      </c>
      <c r="H139" s="40">
        <v>6.09</v>
      </c>
      <c r="I139" s="40">
        <v>3.8</v>
      </c>
      <c r="J139" s="40">
        <v>105</v>
      </c>
      <c r="K139" s="41">
        <v>229</v>
      </c>
      <c r="L139" s="40"/>
    </row>
    <row r="140" spans="1:12" ht="15" x14ac:dyDescent="0.25">
      <c r="A140" s="23"/>
      <c r="B140" s="15"/>
      <c r="C140" s="11"/>
      <c r="D140" s="6" t="s">
        <v>29</v>
      </c>
      <c r="E140" s="42" t="s">
        <v>53</v>
      </c>
      <c r="F140" s="43">
        <v>153</v>
      </c>
      <c r="G140" s="43">
        <v>3.08</v>
      </c>
      <c r="H140" s="43">
        <v>6.25</v>
      </c>
      <c r="I140" s="43">
        <v>20.47</v>
      </c>
      <c r="J140" s="43">
        <v>150.44999999999999</v>
      </c>
      <c r="K140" s="44">
        <v>312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68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45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59.4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46</v>
      </c>
      <c r="E144" s="42" t="s">
        <v>69</v>
      </c>
      <c r="F144" s="43">
        <v>60</v>
      </c>
      <c r="G144" s="43">
        <v>1.84</v>
      </c>
      <c r="H144" s="43">
        <v>3.74</v>
      </c>
      <c r="I144" s="43">
        <v>9.7799999999999994</v>
      </c>
      <c r="J144" s="43">
        <v>78.42</v>
      </c>
      <c r="K144" s="44" t="s">
        <v>43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543</v>
      </c>
      <c r="G146" s="19">
        <f t="shared" ref="G146:J146" si="68">SUM(G139:G145)</f>
        <v>16.110000000000003</v>
      </c>
      <c r="H146" s="19">
        <f t="shared" si="68"/>
        <v>16.54</v>
      </c>
      <c r="I146" s="19">
        <f t="shared" si="68"/>
        <v>63.830000000000005</v>
      </c>
      <c r="J146" s="19">
        <f t="shared" si="68"/>
        <v>467.86999999999995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543</v>
      </c>
      <c r="G157" s="32">
        <f t="shared" ref="G157" si="72">G146+G156</f>
        <v>16.110000000000003</v>
      </c>
      <c r="H157" s="32">
        <f t="shared" ref="H157" si="73">H146+H156</f>
        <v>16.54</v>
      </c>
      <c r="I157" s="32">
        <f t="shared" ref="I157" si="74">I146+I156</f>
        <v>63.830000000000005</v>
      </c>
      <c r="J157" s="32">
        <f t="shared" ref="J157:L157" si="75">J146+J156</f>
        <v>467.86999999999995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70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71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54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59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 t="s">
        <v>45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42</v>
      </c>
      <c r="F177" s="40">
        <v>228</v>
      </c>
      <c r="G177" s="40">
        <v>11.43</v>
      </c>
      <c r="H177" s="40">
        <v>11.41</v>
      </c>
      <c r="I177" s="40">
        <v>31.29</v>
      </c>
      <c r="J177" s="40">
        <v>276.75</v>
      </c>
      <c r="K177" s="41" t="s">
        <v>43</v>
      </c>
      <c r="L177" s="40"/>
    </row>
    <row r="178" spans="1:12" ht="15" x14ac:dyDescent="0.25">
      <c r="A178" s="23"/>
      <c r="B178" s="15"/>
      <c r="C178" s="11"/>
      <c r="D178" s="6" t="s">
        <v>46</v>
      </c>
      <c r="E178" s="42" t="s">
        <v>72</v>
      </c>
      <c r="F178" s="43">
        <v>60</v>
      </c>
      <c r="G178" s="43">
        <v>1.0900000000000001</v>
      </c>
      <c r="H178" s="43">
        <v>1.31</v>
      </c>
      <c r="I178" s="43">
        <v>16.95</v>
      </c>
      <c r="J178" s="43">
        <v>60.16</v>
      </c>
      <c r="K178" s="44" t="s">
        <v>43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73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54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74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 t="s">
        <v>75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44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45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 t="s">
        <v>76</v>
      </c>
      <c r="F200" s="43">
        <v>180</v>
      </c>
      <c r="G200" s="43">
        <v>1.62</v>
      </c>
      <c r="H200" s="43">
        <v>0.36</v>
      </c>
      <c r="I200" s="43">
        <v>14.58</v>
      </c>
      <c r="J200" s="43">
        <v>77.400000000000006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77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43</v>
      </c>
      <c r="L215" s="40"/>
    </row>
    <row r="216" spans="1:12" ht="15" x14ac:dyDescent="0.25">
      <c r="A216" s="23"/>
      <c r="B216" s="15"/>
      <c r="C216" s="11"/>
      <c r="D216" s="6" t="s">
        <v>46</v>
      </c>
      <c r="E216" s="42" t="s">
        <v>78</v>
      </c>
      <c r="F216" s="43">
        <v>60</v>
      </c>
      <c r="G216" s="43">
        <v>0.65</v>
      </c>
      <c r="H216" s="43">
        <v>3.65</v>
      </c>
      <c r="I216" s="43">
        <v>6.72</v>
      </c>
      <c r="J216" s="43">
        <v>62.34</v>
      </c>
      <c r="K216" s="44">
        <v>54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71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79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17.896666666666668</v>
      </c>
      <c r="H234" s="34">
        <f t="shared" si="104"/>
        <v>17.991666666666667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74.465833333333336</v>
      </c>
      <c r="J234" s="34">
        <f t="shared" si="104"/>
        <v>535.97583333333341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  <mergeCell ref="C81:D81"/>
    <mergeCell ref="C100:D100"/>
    <mergeCell ref="C24:D2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 №12</cp:lastModifiedBy>
  <dcterms:created xsi:type="dcterms:W3CDTF">2022-05-16T14:23:56Z</dcterms:created>
  <dcterms:modified xsi:type="dcterms:W3CDTF">2026-02-28T05:47:29Z</dcterms:modified>
</cp:coreProperties>
</file>